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23040" windowHeight="9000"/>
  </bookViews>
  <sheets>
    <sheet name="Fireland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A64" i="1"/>
  <c r="A61" i="1"/>
  <c r="A58" i="1"/>
  <c r="A55" i="1"/>
  <c r="A52" i="1"/>
  <c r="A49" i="1"/>
  <c r="A44" i="1"/>
  <c r="A41" i="1"/>
  <c r="A38" i="1"/>
  <c r="A34" i="1"/>
  <c r="A31" i="1"/>
  <c r="A28" i="1"/>
  <c r="A25" i="1"/>
  <c r="A21" i="1"/>
  <c r="A18" i="1"/>
  <c r="A15" i="1"/>
  <c r="A11" i="1"/>
  <c r="A8" i="1"/>
  <c r="A5" i="1"/>
</calcChain>
</file>

<file path=xl/sharedStrings.xml><?xml version="1.0" encoding="utf-8"?>
<sst xmlns="http://schemas.openxmlformats.org/spreadsheetml/2006/main" count="434" uniqueCount="172">
  <si>
    <t>Pay Period End as of 9/10/2015</t>
  </si>
  <si>
    <t>Last</t>
  </si>
  <si>
    <t>First Name</t>
  </si>
  <si>
    <t>M.I.</t>
  </si>
  <si>
    <t>Pay Status</t>
  </si>
  <si>
    <t>Series</t>
  </si>
  <si>
    <t>Job Code</t>
  </si>
  <si>
    <t>Job Title</t>
  </si>
  <si>
    <t>DeptID</t>
  </si>
  <si>
    <t>Department</t>
  </si>
  <si>
    <t>Reg/Temp</t>
  </si>
  <si>
    <t>Full/Part</t>
  </si>
  <si>
    <t>Retention</t>
  </si>
  <si>
    <t>Estab ID</t>
  </si>
  <si>
    <t>Empl Class</t>
  </si>
  <si>
    <t>Grade</t>
  </si>
  <si>
    <t>Firelands</t>
  </si>
  <si>
    <t>Kayle</t>
  </si>
  <si>
    <t>Marissa</t>
  </si>
  <si>
    <t>R</t>
  </si>
  <si>
    <t>A</t>
  </si>
  <si>
    <t>861</t>
  </si>
  <si>
    <t>86112</t>
  </si>
  <si>
    <t>Sr. Laboratory Technician</t>
  </si>
  <si>
    <t>131500</t>
  </si>
  <si>
    <t>Fire-Biology</t>
  </si>
  <si>
    <t>F</t>
  </si>
  <si>
    <t>FIRE</t>
  </si>
  <si>
    <t>C12</t>
  </si>
  <si>
    <t>025</t>
  </si>
  <si>
    <t>Mollison</t>
  </si>
  <si>
    <t>Bruce</t>
  </si>
  <si>
    <t>W</t>
  </si>
  <si>
    <t>86111</t>
  </si>
  <si>
    <t>Laboratory Technician</t>
  </si>
  <si>
    <t>131400</t>
  </si>
  <si>
    <t>Fire-Natural/Social Science</t>
  </si>
  <si>
    <t>P</t>
  </si>
  <si>
    <t>C09</t>
  </si>
  <si>
    <t>024</t>
  </si>
  <si>
    <t>Didelot</t>
  </si>
  <si>
    <t>Melanie</t>
  </si>
  <si>
    <t>697</t>
  </si>
  <si>
    <t>69751</t>
  </si>
  <si>
    <t>Student Service Counselor</t>
  </si>
  <si>
    <t>132800</t>
  </si>
  <si>
    <t>Fire-Registration</t>
  </si>
  <si>
    <t>Fresch</t>
  </si>
  <si>
    <t>Jennifer</t>
  </si>
  <si>
    <t>M</t>
  </si>
  <si>
    <t>Defazio</t>
  </si>
  <si>
    <t>Tracy</t>
  </si>
  <si>
    <t>696</t>
  </si>
  <si>
    <t>69691</t>
  </si>
  <si>
    <t>Training &amp; Outreach Coord</t>
  </si>
  <si>
    <t>132400</t>
  </si>
  <si>
    <t>Fire-Educational Outreach</t>
  </si>
  <si>
    <t>Osterling</t>
  </si>
  <si>
    <t>Karen</t>
  </si>
  <si>
    <t>631</t>
  </si>
  <si>
    <t>63122</t>
  </si>
  <si>
    <t>Sr. Administrative Assistant</t>
  </si>
  <si>
    <t>130100</t>
  </si>
  <si>
    <t>Fire-Institutional Research</t>
  </si>
  <si>
    <t>027</t>
  </si>
  <si>
    <t>Berger</t>
  </si>
  <si>
    <t>Margaret</t>
  </si>
  <si>
    <t>63121</t>
  </si>
  <si>
    <t>Administrative Assistant</t>
  </si>
  <si>
    <t>130400</t>
  </si>
  <si>
    <t>Fire-Budget &amp; Operations</t>
  </si>
  <si>
    <t>026</t>
  </si>
  <si>
    <t>Wahl</t>
  </si>
  <si>
    <t>Sharyl</t>
  </si>
  <si>
    <t>L</t>
  </si>
  <si>
    <t>132500</t>
  </si>
  <si>
    <t>Fire-Student Services</t>
  </si>
  <si>
    <t>Pack</t>
  </si>
  <si>
    <t>Robert</t>
  </si>
  <si>
    <t>544</t>
  </si>
  <si>
    <t>54442</t>
  </si>
  <si>
    <t>Transportation Operator</t>
  </si>
  <si>
    <t>023</t>
  </si>
  <si>
    <t>Pena</t>
  </si>
  <si>
    <t>Rick</t>
  </si>
  <si>
    <t>536</t>
  </si>
  <si>
    <t>53612</t>
  </si>
  <si>
    <t>Sr. Groundskeeper</t>
  </si>
  <si>
    <t>133000</t>
  </si>
  <si>
    <t>Fire-Plant Operations &amp; Maint</t>
  </si>
  <si>
    <t>Lizzi</t>
  </si>
  <si>
    <t>Scott</t>
  </si>
  <si>
    <t>531</t>
  </si>
  <si>
    <t>53133</t>
  </si>
  <si>
    <t>Building Maint Superintendent</t>
  </si>
  <si>
    <t>029</t>
  </si>
  <si>
    <t>Wrice</t>
  </si>
  <si>
    <t>David</t>
  </si>
  <si>
    <t>53111</t>
  </si>
  <si>
    <t>Maint Repair Worker</t>
  </si>
  <si>
    <t>Peltz</t>
  </si>
  <si>
    <t>J</t>
  </si>
  <si>
    <t>Ferback</t>
  </si>
  <si>
    <t>Kevin</t>
  </si>
  <si>
    <t>Lisk</t>
  </si>
  <si>
    <t>Earl</t>
  </si>
  <si>
    <t>B</t>
  </si>
  <si>
    <t>526</t>
  </si>
  <si>
    <t>52645</t>
  </si>
  <si>
    <t>A/V Specialist</t>
  </si>
  <si>
    <t>130600</t>
  </si>
  <si>
    <t>Fire-Instructional Media</t>
  </si>
  <si>
    <t>Dabney</t>
  </si>
  <si>
    <t>Gerry</t>
  </si>
  <si>
    <t>421</t>
  </si>
  <si>
    <t>42111</t>
  </si>
  <si>
    <t>Custodian</t>
  </si>
  <si>
    <t>Klohn</t>
  </si>
  <si>
    <t>Leonard</t>
  </si>
  <si>
    <t>E</t>
  </si>
  <si>
    <t>Jezierski</t>
  </si>
  <si>
    <t>Deborah</t>
  </si>
  <si>
    <t>Barbour</t>
  </si>
  <si>
    <t>I</t>
  </si>
  <si>
    <t>183</t>
  </si>
  <si>
    <t>18322</t>
  </si>
  <si>
    <t>Sr .Library Associate</t>
  </si>
  <si>
    <t>130800</t>
  </si>
  <si>
    <t>Fire-Library</t>
  </si>
  <si>
    <t>Bradt</t>
  </si>
  <si>
    <t>Vanessa</t>
  </si>
  <si>
    <t>C</t>
  </si>
  <si>
    <t>18314</t>
  </si>
  <si>
    <t>Library Tech Asst.</t>
  </si>
  <si>
    <t>Cozzie</t>
  </si>
  <si>
    <t>Susan</t>
  </si>
  <si>
    <t>141</t>
  </si>
  <si>
    <t>14112</t>
  </si>
  <si>
    <t>Customer Ser Rep</t>
  </si>
  <si>
    <t>722500</t>
  </si>
  <si>
    <t>Fireland Bookstore</t>
  </si>
  <si>
    <t>Campbell</t>
  </si>
  <si>
    <t>Erin</t>
  </si>
  <si>
    <t>126</t>
  </si>
  <si>
    <t>12612</t>
  </si>
  <si>
    <t>Sr. Word Processor</t>
  </si>
  <si>
    <t>Kuns</t>
  </si>
  <si>
    <t>Judith</t>
  </si>
  <si>
    <t>12611</t>
  </si>
  <si>
    <t>Word Processor</t>
  </si>
  <si>
    <t>Fuller</t>
  </si>
  <si>
    <t>Beth</t>
  </si>
  <si>
    <t>125</t>
  </si>
  <si>
    <t>12552</t>
  </si>
  <si>
    <t>Sr. Secretary</t>
  </si>
  <si>
    <t>132700</t>
  </si>
  <si>
    <t>Fire-Admissions</t>
  </si>
  <si>
    <t>Smith</t>
  </si>
  <si>
    <t>Sheryl</t>
  </si>
  <si>
    <t>McGraw</t>
  </si>
  <si>
    <t>Brooke</t>
  </si>
  <si>
    <t>G</t>
  </si>
  <si>
    <t>Carden</t>
  </si>
  <si>
    <t>Millis</t>
  </si>
  <si>
    <t>Emmalou</t>
  </si>
  <si>
    <t>McIntosh</t>
  </si>
  <si>
    <t>Jacqueline</t>
  </si>
  <si>
    <t>S</t>
  </si>
  <si>
    <t>Steinmetz</t>
  </si>
  <si>
    <t>Wendy</t>
  </si>
  <si>
    <t>12551</t>
  </si>
  <si>
    <t>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</si>
</sst>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 Unicode MS"/>
      <family val="2"/>
    </font>
    <font>
      <b/>
      <sz val="10"/>
      <name val="Arial Unicode MS"/>
      <family val="2"/>
    </font>
    <font>
      <b/>
      <u/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43" fontId="2" fillId="0" borderId="0" xfId="1" applyNumberFormat="1" applyFont="1" applyFill="1"/>
    <xf numFmtId="49" fontId="2" fillId="2" borderId="1" xfId="1" applyNumberFormat="1" applyFont="1" applyFill="1" applyBorder="1"/>
    <xf numFmtId="49" fontId="2" fillId="2" borderId="1" xfId="1" applyNumberFormat="1" applyFont="1" applyFill="1" applyBorder="1" applyAlignment="1">
      <alignment textRotation="90"/>
    </xf>
    <xf numFmtId="49" fontId="2" fillId="3" borderId="0" xfId="1" applyNumberFormat="1" applyFont="1" applyFill="1" applyBorder="1"/>
    <xf numFmtId="164" fontId="0" fillId="0" borderId="0" xfId="0" applyNumberFormat="1"/>
    <xf numFmtId="0" fontId="3" fillId="0" borderId="0" xfId="1" applyFont="1"/>
    <xf numFmtId="0" fontId="0" fillId="3" borderId="0" xfId="0" applyFill="1"/>
    <xf numFmtId="164" fontId="0" fillId="3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workbookViewId="0">
      <selection activeCell="A72" sqref="A72"/>
    </sheetView>
  </sheetViews>
  <sheetFormatPr defaultRowHeight="14.4" x14ac:dyDescent="0.3"/>
  <cols>
    <col min="1" max="1" width="40.5546875" bestFit="1" customWidth="1"/>
    <col min="2" max="2" width="11.5546875" bestFit="1" customWidth="1"/>
    <col min="3" max="3" width="4.6640625" bestFit="1" customWidth="1"/>
    <col min="4" max="4" width="3.6640625" bestFit="1" customWidth="1"/>
    <col min="5" max="5" width="4" bestFit="1" customWidth="1"/>
    <col min="6" max="6" width="6" bestFit="1" customWidth="1"/>
    <col min="7" max="7" width="28.88671875" bestFit="1" customWidth="1"/>
    <col min="8" max="8" width="7.44140625" bestFit="1" customWidth="1"/>
    <col min="9" max="9" width="28" bestFit="1" customWidth="1"/>
    <col min="10" max="11" width="3.6640625" bestFit="1" customWidth="1"/>
    <col min="12" max="12" width="10.109375" bestFit="1" customWidth="1"/>
    <col min="13" max="13" width="4.6640625" bestFit="1" customWidth="1"/>
    <col min="14" max="14" width="4.109375" bestFit="1" customWidth="1"/>
    <col min="15" max="15" width="4" bestFit="1" customWidth="1"/>
  </cols>
  <sheetData>
    <row r="1" spans="1:15" ht="15.6" thickBot="1" x14ac:dyDescent="0.4">
      <c r="A1" s="1" t="s">
        <v>0</v>
      </c>
    </row>
    <row r="2" spans="1:15" ht="63" thickTop="1" thickBot="1" x14ac:dyDescent="0.4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2" t="s">
        <v>12</v>
      </c>
      <c r="M2" s="3" t="s">
        <v>13</v>
      </c>
      <c r="N2" s="3" t="s">
        <v>14</v>
      </c>
      <c r="O2" s="3" t="s">
        <v>15</v>
      </c>
    </row>
    <row r="3" spans="1:15" ht="15.6" thickTop="1" x14ac:dyDescent="0.35">
      <c r="A3" s="4" t="s">
        <v>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">
      <c r="L4" s="5"/>
    </row>
    <row r="5" spans="1:15" ht="15" x14ac:dyDescent="0.35">
      <c r="A5" s="6" t="str">
        <f>CONCATENATE(G6," ",(IF((CODE(K6))=80,"Part Time","Full Time")))</f>
        <v>Sr. Laboratory Technician Full Time</v>
      </c>
      <c r="L5" s="5"/>
    </row>
    <row r="6" spans="1:15" x14ac:dyDescent="0.3">
      <c r="A6" t="s">
        <v>17</v>
      </c>
      <c r="B6" t="s">
        <v>18</v>
      </c>
      <c r="C6" t="s">
        <v>19</v>
      </c>
      <c r="D6" t="s">
        <v>20</v>
      </c>
      <c r="E6" t="s">
        <v>21</v>
      </c>
      <c r="F6" t="s">
        <v>22</v>
      </c>
      <c r="G6" t="s">
        <v>23</v>
      </c>
      <c r="H6" t="s">
        <v>24</v>
      </c>
      <c r="I6" t="s">
        <v>25</v>
      </c>
      <c r="J6" t="s">
        <v>19</v>
      </c>
      <c r="K6" t="s">
        <v>26</v>
      </c>
      <c r="L6" s="5">
        <v>153</v>
      </c>
      <c r="M6" t="s">
        <v>27</v>
      </c>
      <c r="N6" t="s">
        <v>28</v>
      </c>
      <c r="O6" t="s">
        <v>29</v>
      </c>
    </row>
    <row r="7" spans="1:15" x14ac:dyDescent="0.3">
      <c r="L7" s="5"/>
    </row>
    <row r="8" spans="1:15" ht="15" x14ac:dyDescent="0.35">
      <c r="A8" s="6" t="str">
        <f>CONCATENATE(G9," ",(IF((CODE(K9))=80,"Part Time","Full Time")))</f>
        <v>Laboratory Technician Part Time</v>
      </c>
      <c r="L8" s="5"/>
    </row>
    <row r="9" spans="1:15" x14ac:dyDescent="0.3">
      <c r="A9" t="s">
        <v>30</v>
      </c>
      <c r="B9" t="s">
        <v>31</v>
      </c>
      <c r="C9" t="s">
        <v>32</v>
      </c>
      <c r="D9" t="s">
        <v>20</v>
      </c>
      <c r="E9" t="s">
        <v>21</v>
      </c>
      <c r="F9" t="s">
        <v>33</v>
      </c>
      <c r="G9" t="s">
        <v>34</v>
      </c>
      <c r="H9" t="s">
        <v>35</v>
      </c>
      <c r="I9" t="s">
        <v>36</v>
      </c>
      <c r="J9" t="s">
        <v>19</v>
      </c>
      <c r="K9" t="s">
        <v>37</v>
      </c>
      <c r="L9" s="5">
        <v>161.5</v>
      </c>
      <c r="M9" t="s">
        <v>27</v>
      </c>
      <c r="N9" t="s">
        <v>38</v>
      </c>
      <c r="O9" t="s">
        <v>39</v>
      </c>
    </row>
    <row r="10" spans="1:1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  <c r="M10" s="7"/>
      <c r="N10" s="7"/>
      <c r="O10" s="7"/>
    </row>
    <row r="11" spans="1:15" ht="15" x14ac:dyDescent="0.35">
      <c r="A11" s="6" t="str">
        <f>CONCATENATE(G12," ",(IF((CODE(K12))=80,"Part Time","Full Time")))</f>
        <v>Student Service Counselor Part Time</v>
      </c>
      <c r="L11" s="5"/>
    </row>
    <row r="12" spans="1:15" x14ac:dyDescent="0.3">
      <c r="A12" t="s">
        <v>40</v>
      </c>
      <c r="B12" t="s">
        <v>41</v>
      </c>
      <c r="C12" t="s">
        <v>20</v>
      </c>
      <c r="D12" t="s">
        <v>20</v>
      </c>
      <c r="E12" t="s">
        <v>42</v>
      </c>
      <c r="F12" t="s">
        <v>43</v>
      </c>
      <c r="G12" t="s">
        <v>44</v>
      </c>
      <c r="H12" t="s">
        <v>45</v>
      </c>
      <c r="I12" t="s">
        <v>46</v>
      </c>
      <c r="J12" t="s">
        <v>19</v>
      </c>
      <c r="K12" t="s">
        <v>37</v>
      </c>
      <c r="L12" s="5">
        <v>185</v>
      </c>
      <c r="M12" t="s">
        <v>27</v>
      </c>
      <c r="N12" t="s">
        <v>28</v>
      </c>
      <c r="O12" t="s">
        <v>29</v>
      </c>
    </row>
    <row r="13" spans="1:15" x14ac:dyDescent="0.3">
      <c r="A13" t="s">
        <v>47</v>
      </c>
      <c r="B13" t="s">
        <v>48</v>
      </c>
      <c r="C13" t="s">
        <v>49</v>
      </c>
      <c r="D13" t="s">
        <v>20</v>
      </c>
      <c r="E13" t="s">
        <v>42</v>
      </c>
      <c r="F13" t="s">
        <v>43</v>
      </c>
      <c r="G13" t="s">
        <v>44</v>
      </c>
      <c r="H13" t="s">
        <v>45</v>
      </c>
      <c r="I13" t="s">
        <v>46</v>
      </c>
      <c r="J13" t="s">
        <v>19</v>
      </c>
      <c r="K13" t="s">
        <v>37</v>
      </c>
      <c r="L13" s="5">
        <v>142</v>
      </c>
      <c r="M13" t="s">
        <v>27</v>
      </c>
      <c r="N13" t="s">
        <v>28</v>
      </c>
      <c r="O13" t="s">
        <v>29</v>
      </c>
    </row>
    <row r="14" spans="1:1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  <c r="M14" s="7"/>
      <c r="N14" s="7"/>
      <c r="O14" s="7"/>
    </row>
    <row r="15" spans="1:15" ht="15" x14ac:dyDescent="0.35">
      <c r="A15" s="6" t="str">
        <f>CONCATENATE(G16," ",(IF((CODE(K16))=80,"Part Time","Full Time")))</f>
        <v>Training &amp; Outreach Coord Full Time</v>
      </c>
      <c r="L15" s="5"/>
    </row>
    <row r="16" spans="1:15" x14ac:dyDescent="0.3">
      <c r="A16" t="s">
        <v>50</v>
      </c>
      <c r="B16" t="s">
        <v>51</v>
      </c>
      <c r="C16" t="s">
        <v>49</v>
      </c>
      <c r="D16" t="s">
        <v>20</v>
      </c>
      <c r="E16" t="s">
        <v>52</v>
      </c>
      <c r="F16" t="s">
        <v>53</v>
      </c>
      <c r="G16" t="s">
        <v>54</v>
      </c>
      <c r="H16" t="s">
        <v>55</v>
      </c>
      <c r="I16" t="s">
        <v>56</v>
      </c>
      <c r="J16" t="s">
        <v>19</v>
      </c>
      <c r="K16" t="s">
        <v>26</v>
      </c>
      <c r="L16" s="5">
        <v>236</v>
      </c>
      <c r="M16" t="s">
        <v>27</v>
      </c>
      <c r="N16" t="s">
        <v>28</v>
      </c>
      <c r="O16" t="s">
        <v>29</v>
      </c>
    </row>
    <row r="17" spans="1:15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  <c r="M17" s="7"/>
      <c r="N17" s="7"/>
      <c r="O17" s="7"/>
    </row>
    <row r="18" spans="1:15" ht="15" x14ac:dyDescent="0.35">
      <c r="A18" s="6" t="str">
        <f>CONCATENATE(G19," ",(IF((CODE(K19))=80,"Part Time","Full Time")))</f>
        <v>Sr. Administrative Assistant Full Time</v>
      </c>
      <c r="L18" s="5"/>
    </row>
    <row r="19" spans="1:15" x14ac:dyDescent="0.3">
      <c r="A19" t="s">
        <v>57</v>
      </c>
      <c r="B19" t="s">
        <v>58</v>
      </c>
      <c r="C19" t="s">
        <v>37</v>
      </c>
      <c r="D19" t="s">
        <v>20</v>
      </c>
      <c r="E19" t="s">
        <v>59</v>
      </c>
      <c r="F19" t="s">
        <v>60</v>
      </c>
      <c r="G19" t="s">
        <v>61</v>
      </c>
      <c r="H19" t="s">
        <v>62</v>
      </c>
      <c r="I19" t="s">
        <v>63</v>
      </c>
      <c r="J19" t="s">
        <v>19</v>
      </c>
      <c r="K19" t="s">
        <v>26</v>
      </c>
      <c r="L19" s="5">
        <v>825</v>
      </c>
      <c r="M19" t="s">
        <v>27</v>
      </c>
      <c r="N19" t="s">
        <v>28</v>
      </c>
      <c r="O19" t="s">
        <v>64</v>
      </c>
    </row>
    <row r="20" spans="1:15" x14ac:dyDescent="0.3">
      <c r="L20" s="5"/>
    </row>
    <row r="21" spans="1:15" ht="15" x14ac:dyDescent="0.35">
      <c r="A21" s="6" t="str">
        <f>CONCATENATE(G22," ",(IF((CODE(K22))=80,"Part Time","Full Time")))</f>
        <v>Administrative Assistant Full Time</v>
      </c>
      <c r="L21" s="5"/>
    </row>
    <row r="22" spans="1:15" x14ac:dyDescent="0.3">
      <c r="A22" t="s">
        <v>65</v>
      </c>
      <c r="B22" t="s">
        <v>66</v>
      </c>
      <c r="C22" t="s">
        <v>49</v>
      </c>
      <c r="D22" t="s">
        <v>20</v>
      </c>
      <c r="E22" t="s">
        <v>59</v>
      </c>
      <c r="F22" t="s">
        <v>67</v>
      </c>
      <c r="G22" t="s">
        <v>68</v>
      </c>
      <c r="H22" t="s">
        <v>69</v>
      </c>
      <c r="I22" t="s">
        <v>70</v>
      </c>
      <c r="J22" t="s">
        <v>19</v>
      </c>
      <c r="K22" t="s">
        <v>26</v>
      </c>
      <c r="L22" s="5">
        <v>555.5</v>
      </c>
      <c r="M22" t="s">
        <v>27</v>
      </c>
      <c r="N22" t="s">
        <v>28</v>
      </c>
      <c r="O22" t="s">
        <v>71</v>
      </c>
    </row>
    <row r="23" spans="1:15" x14ac:dyDescent="0.3">
      <c r="A23" t="s">
        <v>72</v>
      </c>
      <c r="B23" t="s">
        <v>73</v>
      </c>
      <c r="C23" t="s">
        <v>74</v>
      </c>
      <c r="D23" t="s">
        <v>20</v>
      </c>
      <c r="E23" t="s">
        <v>59</v>
      </c>
      <c r="F23" t="s">
        <v>67</v>
      </c>
      <c r="G23" t="s">
        <v>68</v>
      </c>
      <c r="H23" t="s">
        <v>75</v>
      </c>
      <c r="I23" t="s">
        <v>76</v>
      </c>
      <c r="J23" t="s">
        <v>19</v>
      </c>
      <c r="K23" t="s">
        <v>26</v>
      </c>
      <c r="L23" s="5">
        <v>194</v>
      </c>
      <c r="M23" t="s">
        <v>27</v>
      </c>
      <c r="N23" t="s">
        <v>28</v>
      </c>
      <c r="O23" t="s">
        <v>71</v>
      </c>
    </row>
    <row r="24" spans="1:15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  <c r="N24" s="7"/>
      <c r="O24" s="7"/>
    </row>
    <row r="25" spans="1:15" ht="15" x14ac:dyDescent="0.35">
      <c r="A25" s="6" t="str">
        <f>CONCATENATE(G26," ",(IF((CODE(K26))=80,"Part Time","Full Time")))</f>
        <v>Transportation Operator Part Time</v>
      </c>
      <c r="L25" s="5"/>
    </row>
    <row r="26" spans="1:15" x14ac:dyDescent="0.3">
      <c r="A26" t="s">
        <v>77</v>
      </c>
      <c r="B26" t="s">
        <v>78</v>
      </c>
      <c r="C26" t="s">
        <v>74</v>
      </c>
      <c r="D26" t="s">
        <v>20</v>
      </c>
      <c r="E26" t="s">
        <v>79</v>
      </c>
      <c r="F26" t="s">
        <v>80</v>
      </c>
      <c r="G26" t="s">
        <v>81</v>
      </c>
      <c r="H26" t="s">
        <v>69</v>
      </c>
      <c r="I26" t="s">
        <v>70</v>
      </c>
      <c r="J26" t="s">
        <v>19</v>
      </c>
      <c r="K26" t="s">
        <v>37</v>
      </c>
      <c r="L26" s="5">
        <v>183</v>
      </c>
      <c r="M26" t="s">
        <v>27</v>
      </c>
      <c r="N26" t="s">
        <v>28</v>
      </c>
      <c r="O26" t="s">
        <v>82</v>
      </c>
    </row>
    <row r="27" spans="1:1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"/>
      <c r="M27" s="7"/>
      <c r="N27" s="7"/>
      <c r="O27" s="7"/>
    </row>
    <row r="28" spans="1:15" ht="15" x14ac:dyDescent="0.35">
      <c r="A28" s="6" t="str">
        <f>CONCATENATE(G29," ",(IF((CODE(K29))=80,"Part Time","Full Time")))</f>
        <v>Sr. Groundskeeper Full Time</v>
      </c>
      <c r="L28" s="5"/>
    </row>
    <row r="29" spans="1:15" x14ac:dyDescent="0.3">
      <c r="A29" t="s">
        <v>83</v>
      </c>
      <c r="B29" t="s">
        <v>84</v>
      </c>
      <c r="D29" t="s">
        <v>20</v>
      </c>
      <c r="E29" t="s">
        <v>85</v>
      </c>
      <c r="F29" t="s">
        <v>86</v>
      </c>
      <c r="G29" t="s">
        <v>87</v>
      </c>
      <c r="H29" t="s">
        <v>88</v>
      </c>
      <c r="I29" t="s">
        <v>89</v>
      </c>
      <c r="J29" t="s">
        <v>19</v>
      </c>
      <c r="K29" t="s">
        <v>26</v>
      </c>
      <c r="L29" s="5">
        <v>106</v>
      </c>
      <c r="M29" t="s">
        <v>27</v>
      </c>
      <c r="N29" t="s">
        <v>28</v>
      </c>
      <c r="O29" t="s">
        <v>39</v>
      </c>
    </row>
    <row r="30" spans="1:15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  <c r="M30" s="7"/>
      <c r="N30" s="7"/>
      <c r="O30" s="7"/>
    </row>
    <row r="31" spans="1:15" ht="15" x14ac:dyDescent="0.35">
      <c r="A31" s="6" t="str">
        <f>CONCATENATE(G32," ",(IF((CODE(K32))=80,"Part Time","Full Time")))</f>
        <v>Building Maint Superintendent Full Time</v>
      </c>
      <c r="L31" s="5"/>
    </row>
    <row r="32" spans="1:15" x14ac:dyDescent="0.3">
      <c r="A32" t="s">
        <v>90</v>
      </c>
      <c r="B32" t="s">
        <v>91</v>
      </c>
      <c r="C32" t="s">
        <v>20</v>
      </c>
      <c r="D32" t="s">
        <v>20</v>
      </c>
      <c r="E32" t="s">
        <v>92</v>
      </c>
      <c r="F32" t="s">
        <v>93</v>
      </c>
      <c r="G32" t="s">
        <v>94</v>
      </c>
      <c r="H32" t="s">
        <v>88</v>
      </c>
      <c r="I32" t="s">
        <v>89</v>
      </c>
      <c r="J32" t="s">
        <v>19</v>
      </c>
      <c r="K32" t="s">
        <v>26</v>
      </c>
      <c r="L32" s="5">
        <v>607</v>
      </c>
      <c r="M32" t="s">
        <v>27</v>
      </c>
      <c r="N32" t="s">
        <v>28</v>
      </c>
      <c r="O32" t="s">
        <v>95</v>
      </c>
    </row>
    <row r="33" spans="1:15" x14ac:dyDescent="0.3">
      <c r="L33" s="5"/>
    </row>
    <row r="34" spans="1:15" ht="15" x14ac:dyDescent="0.35">
      <c r="A34" s="6" t="str">
        <f>CONCATENATE(G35," ",(IF((CODE(K35))=80,"Part Time","Full Time")))</f>
        <v>Maint Repair Worker Full Time</v>
      </c>
      <c r="L34" s="5"/>
    </row>
    <row r="35" spans="1:15" x14ac:dyDescent="0.3">
      <c r="A35" t="s">
        <v>96</v>
      </c>
      <c r="B35" t="s">
        <v>97</v>
      </c>
      <c r="C35" t="s">
        <v>32</v>
      </c>
      <c r="D35" t="s">
        <v>20</v>
      </c>
      <c r="E35" t="s">
        <v>92</v>
      </c>
      <c r="F35" t="s">
        <v>98</v>
      </c>
      <c r="G35" t="s">
        <v>99</v>
      </c>
      <c r="H35" t="s">
        <v>88</v>
      </c>
      <c r="I35" t="s">
        <v>89</v>
      </c>
      <c r="J35" t="s">
        <v>19</v>
      </c>
      <c r="K35" t="s">
        <v>26</v>
      </c>
      <c r="L35" s="5">
        <v>436</v>
      </c>
      <c r="M35" t="s">
        <v>27</v>
      </c>
      <c r="N35" t="s">
        <v>28</v>
      </c>
      <c r="O35" t="s">
        <v>82</v>
      </c>
    </row>
    <row r="36" spans="1:15" x14ac:dyDescent="0.3">
      <c r="A36" t="s">
        <v>100</v>
      </c>
      <c r="B36" t="s">
        <v>97</v>
      </c>
      <c r="C36" t="s">
        <v>101</v>
      </c>
      <c r="D36" t="s">
        <v>20</v>
      </c>
      <c r="E36" t="s">
        <v>92</v>
      </c>
      <c r="F36" t="s">
        <v>98</v>
      </c>
      <c r="G36" t="s">
        <v>99</v>
      </c>
      <c r="H36" t="s">
        <v>88</v>
      </c>
      <c r="I36" t="s">
        <v>89</v>
      </c>
      <c r="J36" t="s">
        <v>19</v>
      </c>
      <c r="K36" t="s">
        <v>26</v>
      </c>
      <c r="L36" s="5">
        <v>105</v>
      </c>
      <c r="M36" t="s">
        <v>27</v>
      </c>
      <c r="N36" t="s">
        <v>28</v>
      </c>
      <c r="O36" t="s">
        <v>82</v>
      </c>
    </row>
    <row r="37" spans="1:15" x14ac:dyDescent="0.3">
      <c r="L37" s="5"/>
    </row>
    <row r="38" spans="1:15" ht="15" x14ac:dyDescent="0.35">
      <c r="A38" s="6" t="str">
        <f>CONCATENATE(G39," ",(IF((CODE(K39))=80,"Part Time","Full Time")))</f>
        <v>Maint Repair Worker Part Time</v>
      </c>
      <c r="L38" s="5"/>
    </row>
    <row r="39" spans="1:15" x14ac:dyDescent="0.3">
      <c r="A39" t="s">
        <v>102</v>
      </c>
      <c r="B39" t="s">
        <v>103</v>
      </c>
      <c r="C39" t="s">
        <v>32</v>
      </c>
      <c r="D39" t="s">
        <v>20</v>
      </c>
      <c r="E39" t="s">
        <v>92</v>
      </c>
      <c r="F39" t="s">
        <v>98</v>
      </c>
      <c r="G39" t="s">
        <v>99</v>
      </c>
      <c r="H39" t="s">
        <v>88</v>
      </c>
      <c r="I39" t="s">
        <v>89</v>
      </c>
      <c r="J39" t="s">
        <v>19</v>
      </c>
      <c r="K39" t="s">
        <v>37</v>
      </c>
      <c r="L39" s="5">
        <v>366</v>
      </c>
      <c r="M39" t="s">
        <v>27</v>
      </c>
      <c r="N39" t="s">
        <v>28</v>
      </c>
      <c r="O39" t="s">
        <v>82</v>
      </c>
    </row>
    <row r="40" spans="1:15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  <c r="N40" s="7"/>
      <c r="O40" s="7"/>
    </row>
    <row r="41" spans="1:15" ht="15" x14ac:dyDescent="0.35">
      <c r="A41" s="6" t="str">
        <f>CONCATENATE(G42," ",(IF((CODE(K42))=80,"Part Time","Full Time")))</f>
        <v>A/V Specialist Full Time</v>
      </c>
      <c r="L41" s="5"/>
    </row>
    <row r="42" spans="1:15" x14ac:dyDescent="0.3">
      <c r="A42" t="s">
        <v>104</v>
      </c>
      <c r="B42" t="s">
        <v>105</v>
      </c>
      <c r="C42" t="s">
        <v>106</v>
      </c>
      <c r="D42" t="s">
        <v>20</v>
      </c>
      <c r="E42" t="s">
        <v>107</v>
      </c>
      <c r="F42" t="s">
        <v>108</v>
      </c>
      <c r="G42" t="s">
        <v>109</v>
      </c>
      <c r="H42" t="s">
        <v>110</v>
      </c>
      <c r="I42" t="s">
        <v>111</v>
      </c>
      <c r="J42" t="s">
        <v>19</v>
      </c>
      <c r="K42" t="s">
        <v>26</v>
      </c>
      <c r="L42" s="5">
        <v>873</v>
      </c>
      <c r="M42" t="s">
        <v>27</v>
      </c>
      <c r="N42" t="s">
        <v>28</v>
      </c>
      <c r="O42" t="s">
        <v>71</v>
      </c>
    </row>
    <row r="43" spans="1:15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  <c r="N43" s="7"/>
      <c r="O43" s="7"/>
    </row>
    <row r="44" spans="1:15" ht="15" x14ac:dyDescent="0.35">
      <c r="A44" s="6" t="str">
        <f>CONCATENATE(G45," ",(IF((CODE(K45))=80,"Part Time","Full Time")))</f>
        <v>Custodian Full Time</v>
      </c>
      <c r="L44" s="5"/>
    </row>
    <row r="45" spans="1:15" x14ac:dyDescent="0.3">
      <c r="A45" t="s">
        <v>112</v>
      </c>
      <c r="B45" t="s">
        <v>113</v>
      </c>
      <c r="C45" t="s">
        <v>20</v>
      </c>
      <c r="D45" t="s">
        <v>20</v>
      </c>
      <c r="E45" t="s">
        <v>114</v>
      </c>
      <c r="F45" t="s">
        <v>115</v>
      </c>
      <c r="G45" t="s">
        <v>116</v>
      </c>
      <c r="H45" t="s">
        <v>88</v>
      </c>
      <c r="I45" t="s">
        <v>89</v>
      </c>
      <c r="J45" t="s">
        <v>19</v>
      </c>
      <c r="K45" t="s">
        <v>26</v>
      </c>
      <c r="L45" s="5">
        <v>371</v>
      </c>
      <c r="M45" t="s">
        <v>27</v>
      </c>
      <c r="N45" t="s">
        <v>28</v>
      </c>
      <c r="O45" t="s">
        <v>82</v>
      </c>
    </row>
    <row r="46" spans="1:15" x14ac:dyDescent="0.3">
      <c r="A46" t="s">
        <v>117</v>
      </c>
      <c r="B46" t="s">
        <v>118</v>
      </c>
      <c r="C46" t="s">
        <v>119</v>
      </c>
      <c r="D46" t="s">
        <v>20</v>
      </c>
      <c r="E46" t="s">
        <v>114</v>
      </c>
      <c r="F46" t="s">
        <v>115</v>
      </c>
      <c r="G46" t="s">
        <v>116</v>
      </c>
      <c r="H46" t="s">
        <v>88</v>
      </c>
      <c r="I46" t="s">
        <v>89</v>
      </c>
      <c r="J46" t="s">
        <v>19</v>
      </c>
      <c r="K46" t="s">
        <v>26</v>
      </c>
      <c r="L46" s="5">
        <v>365.5</v>
      </c>
      <c r="M46" t="s">
        <v>27</v>
      </c>
      <c r="N46" t="s">
        <v>28</v>
      </c>
      <c r="O46" t="s">
        <v>82</v>
      </c>
    </row>
    <row r="47" spans="1:15" x14ac:dyDescent="0.3">
      <c r="A47" t="s">
        <v>120</v>
      </c>
      <c r="B47" t="s">
        <v>121</v>
      </c>
      <c r="C47" t="s">
        <v>20</v>
      </c>
      <c r="D47" t="s">
        <v>20</v>
      </c>
      <c r="E47" t="s">
        <v>114</v>
      </c>
      <c r="F47" t="s">
        <v>115</v>
      </c>
      <c r="G47" t="s">
        <v>116</v>
      </c>
      <c r="H47" t="s">
        <v>88</v>
      </c>
      <c r="I47" t="s">
        <v>89</v>
      </c>
      <c r="J47" t="s">
        <v>19</v>
      </c>
      <c r="K47" t="s">
        <v>26</v>
      </c>
      <c r="L47" s="5">
        <v>134</v>
      </c>
      <c r="M47" t="s">
        <v>27</v>
      </c>
      <c r="N47" t="s">
        <v>28</v>
      </c>
      <c r="O47" t="s">
        <v>82</v>
      </c>
    </row>
    <row r="48" spans="1:15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  <c r="N48" s="7"/>
      <c r="O48" s="7"/>
    </row>
    <row r="49" spans="1:15" ht="15" x14ac:dyDescent="0.35">
      <c r="A49" s="6" t="str">
        <f>CONCATENATE(G50," ",(IF((CODE(K50))=80,"Part Time","Full Time")))</f>
        <v>Sr .Library Associate Full Time</v>
      </c>
      <c r="L49" s="5"/>
    </row>
    <row r="50" spans="1:15" x14ac:dyDescent="0.3">
      <c r="A50" t="s">
        <v>122</v>
      </c>
      <c r="B50" t="s">
        <v>66</v>
      </c>
      <c r="C50" t="s">
        <v>123</v>
      </c>
      <c r="D50" t="s">
        <v>20</v>
      </c>
      <c r="E50" t="s">
        <v>124</v>
      </c>
      <c r="F50" t="s">
        <v>125</v>
      </c>
      <c r="G50" t="s">
        <v>126</v>
      </c>
      <c r="H50" t="s">
        <v>127</v>
      </c>
      <c r="I50" t="s">
        <v>128</v>
      </c>
      <c r="J50" t="s">
        <v>19</v>
      </c>
      <c r="K50" t="s">
        <v>26</v>
      </c>
      <c r="L50" s="5">
        <v>1198</v>
      </c>
      <c r="M50" t="s">
        <v>27</v>
      </c>
      <c r="N50" t="s">
        <v>28</v>
      </c>
      <c r="O50" t="s">
        <v>64</v>
      </c>
    </row>
    <row r="51" spans="1:15" x14ac:dyDescent="0.3">
      <c r="L51" s="5"/>
    </row>
    <row r="52" spans="1:15" ht="15" x14ac:dyDescent="0.35">
      <c r="A52" s="6" t="str">
        <f>CONCATENATE(G53," ",(IF((CODE(K53))=80,"Part Time","Full Time")))</f>
        <v>Library Tech Asst. Full Time</v>
      </c>
      <c r="L52" s="5"/>
    </row>
    <row r="53" spans="1:15" x14ac:dyDescent="0.3">
      <c r="A53" t="s">
        <v>129</v>
      </c>
      <c r="B53" t="s">
        <v>130</v>
      </c>
      <c r="C53" t="s">
        <v>131</v>
      </c>
      <c r="D53" t="s">
        <v>20</v>
      </c>
      <c r="E53" t="s">
        <v>124</v>
      </c>
      <c r="F53" t="s">
        <v>132</v>
      </c>
      <c r="G53" t="s">
        <v>133</v>
      </c>
      <c r="H53" t="s">
        <v>127</v>
      </c>
      <c r="I53" t="s">
        <v>128</v>
      </c>
      <c r="J53" t="s">
        <v>19</v>
      </c>
      <c r="K53" t="s">
        <v>26</v>
      </c>
      <c r="L53" s="5">
        <v>198.5</v>
      </c>
      <c r="M53" t="s">
        <v>27</v>
      </c>
      <c r="N53" t="s">
        <v>38</v>
      </c>
      <c r="O53" t="s">
        <v>71</v>
      </c>
    </row>
    <row r="54" spans="1:15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8"/>
      <c r="M54" s="7"/>
      <c r="N54" s="7"/>
      <c r="O54" s="7"/>
    </row>
    <row r="55" spans="1:15" ht="15" x14ac:dyDescent="0.35">
      <c r="A55" s="6" t="str">
        <f>CONCATENATE(G56," ",(IF((CODE(K56))=80,"Part Time","Full Time")))</f>
        <v>Customer Ser Rep Part Time</v>
      </c>
      <c r="L55" s="5"/>
    </row>
    <row r="56" spans="1:15" x14ac:dyDescent="0.3">
      <c r="A56" t="s">
        <v>134</v>
      </c>
      <c r="B56" t="s">
        <v>135</v>
      </c>
      <c r="D56" t="s">
        <v>20</v>
      </c>
      <c r="E56" t="s">
        <v>136</v>
      </c>
      <c r="F56" t="s">
        <v>137</v>
      </c>
      <c r="G56" t="s">
        <v>138</v>
      </c>
      <c r="H56" t="s">
        <v>139</v>
      </c>
      <c r="I56" t="s">
        <v>140</v>
      </c>
      <c r="J56" t="s">
        <v>19</v>
      </c>
      <c r="K56" t="s">
        <v>37</v>
      </c>
      <c r="L56" s="5">
        <v>103.5</v>
      </c>
      <c r="M56" t="s">
        <v>27</v>
      </c>
      <c r="N56" t="s">
        <v>28</v>
      </c>
      <c r="O56" t="s">
        <v>39</v>
      </c>
    </row>
    <row r="57" spans="1:15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8"/>
      <c r="M57" s="7"/>
      <c r="N57" s="7"/>
      <c r="O57" s="7"/>
    </row>
    <row r="58" spans="1:15" ht="15" x14ac:dyDescent="0.35">
      <c r="A58" s="6" t="str">
        <f>CONCATENATE(G59," ",(IF((CODE(K59))=80,"Part Time","Full Time")))</f>
        <v>Sr. Word Processor Part Time</v>
      </c>
      <c r="L58" s="5"/>
    </row>
    <row r="59" spans="1:15" x14ac:dyDescent="0.3">
      <c r="A59" t="s">
        <v>141</v>
      </c>
      <c r="B59" t="s">
        <v>142</v>
      </c>
      <c r="C59" t="s">
        <v>119</v>
      </c>
      <c r="D59" t="s">
        <v>20</v>
      </c>
      <c r="E59" t="s">
        <v>143</v>
      </c>
      <c r="F59" t="s">
        <v>144</v>
      </c>
      <c r="G59" t="s">
        <v>145</v>
      </c>
      <c r="H59" t="s">
        <v>69</v>
      </c>
      <c r="I59" t="s">
        <v>70</v>
      </c>
      <c r="J59" t="s">
        <v>19</v>
      </c>
      <c r="K59" t="s">
        <v>37</v>
      </c>
      <c r="L59" s="5">
        <v>313</v>
      </c>
      <c r="M59" t="s">
        <v>27</v>
      </c>
      <c r="N59" t="s">
        <v>38</v>
      </c>
      <c r="O59" t="s">
        <v>39</v>
      </c>
    </row>
    <row r="60" spans="1:15" x14ac:dyDescent="0.3">
      <c r="L60" s="5"/>
    </row>
    <row r="61" spans="1:15" ht="15" x14ac:dyDescent="0.35">
      <c r="A61" s="6" t="str">
        <f>CONCATENATE(G62," ",(IF((CODE(K62))=80,"Part Time","Full Time")))</f>
        <v>Word Processor Part Time</v>
      </c>
      <c r="L61" s="5"/>
    </row>
    <row r="62" spans="1:15" x14ac:dyDescent="0.3">
      <c r="A62" t="s">
        <v>146</v>
      </c>
      <c r="B62" t="s">
        <v>147</v>
      </c>
      <c r="C62" t="s">
        <v>49</v>
      </c>
      <c r="D62" t="s">
        <v>20</v>
      </c>
      <c r="E62" t="s">
        <v>143</v>
      </c>
      <c r="F62" t="s">
        <v>148</v>
      </c>
      <c r="G62" t="s">
        <v>149</v>
      </c>
      <c r="H62" t="s">
        <v>69</v>
      </c>
      <c r="I62" t="s">
        <v>70</v>
      </c>
      <c r="J62" t="s">
        <v>19</v>
      </c>
      <c r="K62" t="s">
        <v>37</v>
      </c>
      <c r="L62" s="5">
        <v>115.5</v>
      </c>
      <c r="M62" t="s">
        <v>27</v>
      </c>
      <c r="N62" t="s">
        <v>38</v>
      </c>
      <c r="O62" t="s">
        <v>39</v>
      </c>
    </row>
    <row r="63" spans="1:15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8"/>
      <c r="M63" s="7"/>
      <c r="N63" s="7"/>
      <c r="O63" s="7"/>
    </row>
    <row r="64" spans="1:15" ht="15" x14ac:dyDescent="0.35">
      <c r="A64" s="6" t="str">
        <f>CONCATENATE(G65," ",(IF((CODE(K65))=80,"Part Time","Full Time")))</f>
        <v>Sr. Secretary Full Time</v>
      </c>
      <c r="L64" s="5"/>
    </row>
    <row r="65" spans="1:15" x14ac:dyDescent="0.3">
      <c r="A65" t="s">
        <v>150</v>
      </c>
      <c r="B65" t="s">
        <v>151</v>
      </c>
      <c r="C65" t="s">
        <v>119</v>
      </c>
      <c r="D65" t="s">
        <v>20</v>
      </c>
      <c r="E65" t="s">
        <v>152</v>
      </c>
      <c r="F65" t="s">
        <v>153</v>
      </c>
      <c r="G65" t="s">
        <v>154</v>
      </c>
      <c r="H65" t="s">
        <v>155</v>
      </c>
      <c r="I65" t="s">
        <v>156</v>
      </c>
      <c r="J65" t="s">
        <v>19</v>
      </c>
      <c r="K65" t="s">
        <v>26</v>
      </c>
      <c r="L65" s="5">
        <v>565</v>
      </c>
      <c r="M65" t="s">
        <v>27</v>
      </c>
      <c r="N65" t="s">
        <v>28</v>
      </c>
      <c r="O65" t="s">
        <v>29</v>
      </c>
    </row>
    <row r="66" spans="1:15" x14ac:dyDescent="0.3">
      <c r="A66" t="s">
        <v>157</v>
      </c>
      <c r="B66" t="s">
        <v>158</v>
      </c>
      <c r="D66" t="s">
        <v>20</v>
      </c>
      <c r="E66" t="s">
        <v>152</v>
      </c>
      <c r="F66" t="s">
        <v>153</v>
      </c>
      <c r="G66" t="s">
        <v>154</v>
      </c>
      <c r="H66" t="s">
        <v>110</v>
      </c>
      <c r="I66" t="s">
        <v>111</v>
      </c>
      <c r="J66" t="s">
        <v>19</v>
      </c>
      <c r="K66" t="s">
        <v>26</v>
      </c>
      <c r="L66" s="5">
        <v>357</v>
      </c>
      <c r="M66" t="s">
        <v>27</v>
      </c>
      <c r="N66" t="s">
        <v>28</v>
      </c>
      <c r="O66" t="s">
        <v>29</v>
      </c>
    </row>
    <row r="67" spans="1:15" x14ac:dyDescent="0.3">
      <c r="A67" t="s">
        <v>159</v>
      </c>
      <c r="B67" t="s">
        <v>160</v>
      </c>
      <c r="C67" t="s">
        <v>161</v>
      </c>
      <c r="D67" t="s">
        <v>20</v>
      </c>
      <c r="E67" t="s">
        <v>152</v>
      </c>
      <c r="F67" t="s">
        <v>153</v>
      </c>
      <c r="G67" t="s">
        <v>154</v>
      </c>
      <c r="H67" t="s">
        <v>69</v>
      </c>
      <c r="I67" t="s">
        <v>70</v>
      </c>
      <c r="J67" t="s">
        <v>19</v>
      </c>
      <c r="K67" t="s">
        <v>26</v>
      </c>
      <c r="L67" s="5">
        <v>312</v>
      </c>
      <c r="M67" t="s">
        <v>27</v>
      </c>
      <c r="N67" t="s">
        <v>28</v>
      </c>
      <c r="O67" t="s">
        <v>29</v>
      </c>
    </row>
    <row r="68" spans="1:15" x14ac:dyDescent="0.3">
      <c r="A68" t="s">
        <v>162</v>
      </c>
      <c r="B68" t="s">
        <v>121</v>
      </c>
      <c r="C68" t="s">
        <v>101</v>
      </c>
      <c r="D68" t="s">
        <v>20</v>
      </c>
      <c r="E68" t="s">
        <v>152</v>
      </c>
      <c r="F68" t="s">
        <v>153</v>
      </c>
      <c r="G68" t="s">
        <v>154</v>
      </c>
      <c r="H68" t="s">
        <v>75</v>
      </c>
      <c r="I68" t="s">
        <v>76</v>
      </c>
      <c r="J68" t="s">
        <v>19</v>
      </c>
      <c r="K68" t="s">
        <v>26</v>
      </c>
      <c r="L68" s="5">
        <v>304</v>
      </c>
      <c r="M68" t="s">
        <v>27</v>
      </c>
      <c r="N68" t="s">
        <v>28</v>
      </c>
      <c r="O68" t="s">
        <v>29</v>
      </c>
    </row>
    <row r="69" spans="1:15" x14ac:dyDescent="0.3">
      <c r="A69" t="s">
        <v>163</v>
      </c>
      <c r="B69" t="s">
        <v>164</v>
      </c>
      <c r="C69" t="s">
        <v>119</v>
      </c>
      <c r="D69" t="s">
        <v>20</v>
      </c>
      <c r="E69" t="s">
        <v>152</v>
      </c>
      <c r="F69" t="s">
        <v>153</v>
      </c>
      <c r="G69" t="s">
        <v>154</v>
      </c>
      <c r="H69" t="s">
        <v>69</v>
      </c>
      <c r="I69" t="s">
        <v>70</v>
      </c>
      <c r="J69" t="s">
        <v>19</v>
      </c>
      <c r="K69" t="s">
        <v>26</v>
      </c>
      <c r="L69" s="5">
        <v>171</v>
      </c>
      <c r="M69" t="s">
        <v>27</v>
      </c>
      <c r="N69" t="s">
        <v>28</v>
      </c>
      <c r="O69" t="s">
        <v>29</v>
      </c>
    </row>
    <row r="70" spans="1:15" x14ac:dyDescent="0.3">
      <c r="L70" s="5"/>
    </row>
    <row r="71" spans="1:15" x14ac:dyDescent="0.3">
      <c r="A71" t="s">
        <v>165</v>
      </c>
      <c r="B71" t="s">
        <v>166</v>
      </c>
      <c r="C71" t="s">
        <v>167</v>
      </c>
      <c r="D71" t="s">
        <v>20</v>
      </c>
      <c r="E71" t="s">
        <v>152</v>
      </c>
      <c r="F71" t="s">
        <v>153</v>
      </c>
      <c r="G71" t="s">
        <v>154</v>
      </c>
      <c r="H71" t="s">
        <v>62</v>
      </c>
      <c r="I71" t="s">
        <v>63</v>
      </c>
      <c r="J71" t="s">
        <v>19</v>
      </c>
      <c r="K71" t="s">
        <v>26</v>
      </c>
      <c r="L71" s="5">
        <v>251</v>
      </c>
      <c r="M71" t="s">
        <v>27</v>
      </c>
      <c r="N71" t="s">
        <v>38</v>
      </c>
      <c r="O71" t="s">
        <v>29</v>
      </c>
    </row>
    <row r="72" spans="1:15" x14ac:dyDescent="0.3">
      <c r="L72" s="5"/>
    </row>
    <row r="73" spans="1:15" ht="15" x14ac:dyDescent="0.35">
      <c r="A73" s="6" t="str">
        <f>CONCATENATE(G74," ",(IF((CODE(K74))=80,"Part Time","Full Time")))</f>
        <v>Secretary Part Time</v>
      </c>
      <c r="L73" s="5"/>
    </row>
    <row r="74" spans="1:15" x14ac:dyDescent="0.3">
      <c r="A74" t="s">
        <v>168</v>
      </c>
      <c r="B74" t="s">
        <v>169</v>
      </c>
      <c r="C74" t="s">
        <v>49</v>
      </c>
      <c r="D74" t="s">
        <v>20</v>
      </c>
      <c r="E74" t="s">
        <v>152</v>
      </c>
      <c r="F74" t="s">
        <v>170</v>
      </c>
      <c r="G74" t="s">
        <v>171</v>
      </c>
      <c r="H74" t="s">
        <v>155</v>
      </c>
      <c r="I74" t="s">
        <v>156</v>
      </c>
      <c r="J74" t="s">
        <v>19</v>
      </c>
      <c r="K74" t="s">
        <v>37</v>
      </c>
      <c r="L74" s="5">
        <v>186.5</v>
      </c>
      <c r="M74" t="s">
        <v>27</v>
      </c>
      <c r="N74" t="s">
        <v>28</v>
      </c>
      <c r="O74" t="s">
        <v>39</v>
      </c>
    </row>
    <row r="75" spans="1:15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8"/>
      <c r="M75" s="7"/>
      <c r="N75" s="7"/>
      <c r="O75" s="7"/>
    </row>
    <row r="76" spans="1:15" x14ac:dyDescent="0.3">
      <c r="L7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Firelands</vt:lpstr>
    </vt:vector>
  </TitlesOfParts>
  <Company>Bowling Green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2016-10-06T17:28:54Z</dcterms:created>
  <dcterms:modified xsi:type="dcterms:W3CDTF">2016-10-06T17:30:33Z</dcterms:modified>
</cp:coreProperties>
</file>