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dirs\Desktop\CSC\"/>
    </mc:Choice>
  </mc:AlternateContent>
  <bookViews>
    <workbookView xWindow="0" yWindow="0" windowWidth="28800" windowHeight="12300"/>
  </bookViews>
  <sheets>
    <sheet name="Firelands" sheetId="2" r:id="rId1"/>
  </sheets>
  <calcPr calcId="152511" concurrentCalc="0"/>
</workbook>
</file>

<file path=xl/calcChain.xml><?xml version="1.0" encoding="utf-8"?>
<calcChain xmlns="http://schemas.openxmlformats.org/spreadsheetml/2006/main">
  <c r="A68" i="2" l="1"/>
  <c r="A59" i="2"/>
  <c r="A56" i="2"/>
  <c r="A53" i="2"/>
  <c r="A50" i="2"/>
  <c r="A45" i="2"/>
  <c r="A42" i="2"/>
  <c r="A39" i="2"/>
  <c r="A34" i="2"/>
  <c r="A31" i="2"/>
  <c r="A28" i="2"/>
  <c r="A25" i="2"/>
  <c r="A20" i="2"/>
  <c r="A17" i="2"/>
  <c r="A14" i="2"/>
  <c r="A11" i="2"/>
  <c r="A8" i="2"/>
  <c r="A5" i="2"/>
</calcChain>
</file>

<file path=xl/sharedStrings.xml><?xml version="1.0" encoding="utf-8"?>
<sst xmlns="http://schemas.openxmlformats.org/spreadsheetml/2006/main" count="434" uniqueCount="171">
  <si>
    <t>Last</t>
  </si>
  <si>
    <t>First Name</t>
  </si>
  <si>
    <t>M.I.</t>
  </si>
  <si>
    <t>Pay Status</t>
  </si>
  <si>
    <t>Series</t>
  </si>
  <si>
    <t>Job Code</t>
  </si>
  <si>
    <t>Job Title</t>
  </si>
  <si>
    <t>Dept ID</t>
  </si>
  <si>
    <t>Department</t>
  </si>
  <si>
    <t>Reg/Temp</t>
  </si>
  <si>
    <t>Full/Part</t>
  </si>
  <si>
    <t>Retention</t>
  </si>
  <si>
    <t>Estab ID</t>
  </si>
  <si>
    <t>Empl Class</t>
  </si>
  <si>
    <t>Grade</t>
  </si>
  <si>
    <t>Kayle</t>
  </si>
  <si>
    <t>Marissa</t>
  </si>
  <si>
    <t>R</t>
  </si>
  <si>
    <t>A</t>
  </si>
  <si>
    <t>861</t>
  </si>
  <si>
    <t>86112</t>
  </si>
  <si>
    <t>Sr. Laboratory Technician</t>
  </si>
  <si>
    <t>131500</t>
  </si>
  <si>
    <t>Fire-Biology</t>
  </si>
  <si>
    <t>F</t>
  </si>
  <si>
    <t>FIRE</t>
  </si>
  <si>
    <t>C12</t>
  </si>
  <si>
    <t>025</t>
  </si>
  <si>
    <t>Mollison</t>
  </si>
  <si>
    <t>Bruce</t>
  </si>
  <si>
    <t>W</t>
  </si>
  <si>
    <t>86111</t>
  </si>
  <si>
    <t>Laboratory Technician</t>
  </si>
  <si>
    <t>131400</t>
  </si>
  <si>
    <t>Fire-Natural/Social Science</t>
  </si>
  <si>
    <t>P</t>
  </si>
  <si>
    <t>C09</t>
  </si>
  <si>
    <t>024</t>
  </si>
  <si>
    <t>Didelot</t>
  </si>
  <si>
    <t>Melanie</t>
  </si>
  <si>
    <t>697</t>
  </si>
  <si>
    <t>69751</t>
  </si>
  <si>
    <t>Student Service Counselor</t>
  </si>
  <si>
    <t>132700</t>
  </si>
  <si>
    <t>Fire-Admissions</t>
  </si>
  <si>
    <t>Defazio</t>
  </si>
  <si>
    <t>Tracy</t>
  </si>
  <si>
    <t>M</t>
  </si>
  <si>
    <t>696</t>
  </si>
  <si>
    <t>69691</t>
  </si>
  <si>
    <t>Training &amp; Outreach Coord</t>
  </si>
  <si>
    <t>132400</t>
  </si>
  <si>
    <t>Fire-Educational Outreach</t>
  </si>
  <si>
    <t>Osterling</t>
  </si>
  <si>
    <t>Karen</t>
  </si>
  <si>
    <t>631</t>
  </si>
  <si>
    <t>63122</t>
  </si>
  <si>
    <t>Sr. Administrative Assistant</t>
  </si>
  <si>
    <t>130100</t>
  </si>
  <si>
    <t>Fire-Institutional Research</t>
  </si>
  <si>
    <t>027</t>
  </si>
  <si>
    <t>Berger</t>
  </si>
  <si>
    <t>Margaret</t>
  </si>
  <si>
    <t>63121</t>
  </si>
  <si>
    <t>Administrative Assistant</t>
  </si>
  <si>
    <t>130400</t>
  </si>
  <si>
    <t>Fire-Budget &amp; Operations</t>
  </si>
  <si>
    <t>026</t>
  </si>
  <si>
    <t>Wahl</t>
  </si>
  <si>
    <t>Sharyl</t>
  </si>
  <si>
    <t>L</t>
  </si>
  <si>
    <t>132500</t>
  </si>
  <si>
    <t>Fire-Student Services</t>
  </si>
  <si>
    <t>Meredith</t>
  </si>
  <si>
    <t>Michele</t>
  </si>
  <si>
    <t>K</t>
  </si>
  <si>
    <t>130300</t>
  </si>
  <si>
    <t>Fire-College Relations</t>
  </si>
  <si>
    <t>Pack</t>
  </si>
  <si>
    <t>Robert</t>
  </si>
  <si>
    <t>544</t>
  </si>
  <si>
    <t>54442</t>
  </si>
  <si>
    <t>Transportation Operator</t>
  </si>
  <si>
    <t>023</t>
  </si>
  <si>
    <t>Pena</t>
  </si>
  <si>
    <t>Rick</t>
  </si>
  <si>
    <t>536</t>
  </si>
  <si>
    <t>53612</t>
  </si>
  <si>
    <t>Sr. Groundskeeper</t>
  </si>
  <si>
    <t>133000</t>
  </si>
  <si>
    <t>Fire-Plant Operations &amp; Maint</t>
  </si>
  <si>
    <t>Lizzi</t>
  </si>
  <si>
    <t>Scott</t>
  </si>
  <si>
    <t>531</t>
  </si>
  <si>
    <t>53133</t>
  </si>
  <si>
    <t>Building Maint Superintendent</t>
  </si>
  <si>
    <t>029</t>
  </si>
  <si>
    <t>Wrice</t>
  </si>
  <si>
    <t>David</t>
  </si>
  <si>
    <t>53111</t>
  </si>
  <si>
    <t>Maint Repair Worker</t>
  </si>
  <si>
    <t>Woods</t>
  </si>
  <si>
    <t>Christopher</t>
  </si>
  <si>
    <t>T</t>
  </si>
  <si>
    <t>Harvey</t>
  </si>
  <si>
    <t>Douglas</t>
  </si>
  <si>
    <t>Ferback</t>
  </si>
  <si>
    <t>Kevin</t>
  </si>
  <si>
    <t>Lisk</t>
  </si>
  <si>
    <t>Earl</t>
  </si>
  <si>
    <t>B</t>
  </si>
  <si>
    <t>526</t>
  </si>
  <si>
    <t>52645</t>
  </si>
  <si>
    <t>A/V Specialist</t>
  </si>
  <si>
    <t>130600</t>
  </si>
  <si>
    <t>Fire-Instructional Media</t>
  </si>
  <si>
    <t>Dabney</t>
  </si>
  <si>
    <t>Gerry</t>
  </si>
  <si>
    <t>421</t>
  </si>
  <si>
    <t>42111</t>
  </si>
  <si>
    <t>Custodian</t>
  </si>
  <si>
    <t>Klohn</t>
  </si>
  <si>
    <t>Leonard</t>
  </si>
  <si>
    <t>E</t>
  </si>
  <si>
    <t>Jezierski</t>
  </si>
  <si>
    <t>Deborah</t>
  </si>
  <si>
    <t>Bradt</t>
  </si>
  <si>
    <t>Vanessa</t>
  </si>
  <si>
    <t>C</t>
  </si>
  <si>
    <t>183</t>
  </si>
  <si>
    <t>18314</t>
  </si>
  <si>
    <t>Library Tech Asst.</t>
  </si>
  <si>
    <t>130800</t>
  </si>
  <si>
    <t>Fire-Library</t>
  </si>
  <si>
    <t>Cozzie</t>
  </si>
  <si>
    <t>Susan</t>
  </si>
  <si>
    <t>141</t>
  </si>
  <si>
    <t>14112</t>
  </si>
  <si>
    <t>Customer Ser Rep</t>
  </si>
  <si>
    <t>722500</t>
  </si>
  <si>
    <t>Fireland Bookstore</t>
  </si>
  <si>
    <t>Campbell</t>
  </si>
  <si>
    <t>Erin</t>
  </si>
  <si>
    <t>126</t>
  </si>
  <si>
    <t>12612</t>
  </si>
  <si>
    <t>Sr. Word Processor</t>
  </si>
  <si>
    <t>Fuller</t>
  </si>
  <si>
    <t>Beth</t>
  </si>
  <si>
    <t>125</t>
  </si>
  <si>
    <t>12552</t>
  </si>
  <si>
    <t>Sr. Secretary</t>
  </si>
  <si>
    <t>Smith</t>
  </si>
  <si>
    <t>Sheryl</t>
  </si>
  <si>
    <t>McGraw</t>
  </si>
  <si>
    <t>Brooke</t>
  </si>
  <si>
    <t>G</t>
  </si>
  <si>
    <t>Carden</t>
  </si>
  <si>
    <t>J</t>
  </si>
  <si>
    <t>Millis</t>
  </si>
  <si>
    <t>Emmalou</t>
  </si>
  <si>
    <t>McIntosh</t>
  </si>
  <si>
    <t>Jacqueline</t>
  </si>
  <si>
    <t>S</t>
  </si>
  <si>
    <t>Steinmetz</t>
  </si>
  <si>
    <t>Wendy</t>
  </si>
  <si>
    <t>12551</t>
  </si>
  <si>
    <t>Secretary</t>
  </si>
  <si>
    <t>Kuns</t>
  </si>
  <si>
    <t>Judith</t>
  </si>
  <si>
    <t>Pay Period End as of 9/23/2017</t>
  </si>
  <si>
    <t>FIRELANDS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</si>
</sst>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indexed="8"/>
      <name val="Calibri"/>
      <family val="2"/>
      <scheme val="minor"/>
    </font>
    <font>
      <b/>
      <sz val="10"/>
      <color indexed="0"/>
      <name val="Arial"/>
      <family val="2"/>
    </font>
    <font>
      <b/>
      <sz val="11"/>
      <color indexed="8"/>
      <name val="Calibri"/>
      <family val="2"/>
      <scheme val="minor"/>
    </font>
    <font>
      <sz val="10"/>
      <name val="Arial Unicode MS"/>
      <family val="2"/>
    </font>
    <font>
      <b/>
      <u/>
      <sz val="10"/>
      <name val="Arial Unicode MS"/>
      <family val="2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55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textRotation="90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textRotation="90"/>
    </xf>
    <xf numFmtId="0" fontId="1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 textRotation="90"/>
    </xf>
    <xf numFmtId="0" fontId="4" fillId="0" borderId="0" xfId="1" applyFont="1" applyAlignment="1">
      <alignment horizontal="left"/>
    </xf>
    <xf numFmtId="0" fontId="0" fillId="3" borderId="0" xfId="0" applyFill="1" applyAlignment="1">
      <alignment horizontal="left"/>
    </xf>
    <xf numFmtId="164" fontId="0" fillId="3" borderId="0" xfId="0" applyNumberFormat="1" applyFill="1" applyAlignment="1">
      <alignment horizontal="left"/>
    </xf>
    <xf numFmtId="0" fontId="0" fillId="3" borderId="0" xfId="0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00"/>
  </sheetPr>
  <dimension ref="A1:O72"/>
  <sheetViews>
    <sheetView tabSelected="1" workbookViewId="0">
      <selection activeCell="A70" sqref="A70:XFD70"/>
    </sheetView>
  </sheetViews>
  <sheetFormatPr defaultRowHeight="14.4" x14ac:dyDescent="0.3"/>
  <cols>
    <col min="1" max="1" width="38.88671875" bestFit="1" customWidth="1"/>
    <col min="2" max="2" width="11.44140625" bestFit="1" customWidth="1"/>
    <col min="3" max="3" width="4.33203125" bestFit="1" customWidth="1"/>
    <col min="4" max="4" width="3.33203125" bestFit="1" customWidth="1"/>
    <col min="5" max="5" width="4" bestFit="1" customWidth="1"/>
    <col min="6" max="6" width="6" bestFit="1" customWidth="1"/>
    <col min="7" max="7" width="28.88671875" bestFit="1" customWidth="1"/>
    <col min="8" max="8" width="7" bestFit="1" customWidth="1"/>
    <col min="9" max="9" width="28" bestFit="1" customWidth="1"/>
    <col min="10" max="11" width="3.33203125" bestFit="1" customWidth="1"/>
    <col min="12" max="12" width="9.6640625" bestFit="1" customWidth="1"/>
    <col min="13" max="13" width="4.6640625" bestFit="1" customWidth="1"/>
    <col min="14" max="14" width="4.109375" bestFit="1" customWidth="1"/>
    <col min="15" max="15" width="4" bestFit="1" customWidth="1"/>
  </cols>
  <sheetData>
    <row r="1" spans="1:15" ht="15" thickBot="1" x14ac:dyDescent="0.35">
      <c r="A1" s="3" t="s">
        <v>169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58.8" thickTop="1" thickBot="1" x14ac:dyDescent="0.35">
      <c r="A2" s="1" t="s">
        <v>0</v>
      </c>
      <c r="B2" s="1" t="s">
        <v>1</v>
      </c>
      <c r="C2" s="1" t="s">
        <v>2</v>
      </c>
      <c r="D2" s="2" t="s">
        <v>3</v>
      </c>
      <c r="E2" s="2" t="s">
        <v>4</v>
      </c>
      <c r="F2" s="2" t="s">
        <v>5</v>
      </c>
      <c r="G2" s="1" t="s">
        <v>6</v>
      </c>
      <c r="H2" s="2" t="s">
        <v>7</v>
      </c>
      <c r="I2" s="1" t="s">
        <v>8</v>
      </c>
      <c r="J2" s="2" t="s">
        <v>9</v>
      </c>
      <c r="K2" s="2" t="s">
        <v>10</v>
      </c>
      <c r="L2" s="1" t="s">
        <v>11</v>
      </c>
      <c r="M2" s="2" t="s">
        <v>12</v>
      </c>
      <c r="N2" s="2" t="s">
        <v>13</v>
      </c>
      <c r="O2" s="2" t="s">
        <v>14</v>
      </c>
    </row>
    <row r="3" spans="1:15" ht="15" thickTop="1" x14ac:dyDescent="0.3">
      <c r="A3" s="8" t="s">
        <v>170</v>
      </c>
      <c r="B3" s="8"/>
      <c r="C3" s="8"/>
      <c r="D3" s="9"/>
      <c r="E3" s="9"/>
      <c r="F3" s="9"/>
      <c r="G3" s="8"/>
      <c r="H3" s="9"/>
      <c r="I3" s="8"/>
      <c r="J3" s="9"/>
      <c r="K3" s="9"/>
      <c r="L3" s="8"/>
      <c r="M3" s="9"/>
      <c r="N3" s="9"/>
      <c r="O3" s="9"/>
    </row>
    <row r="4" spans="1:15" x14ac:dyDescent="0.3">
      <c r="A4" s="6"/>
      <c r="B4" s="6"/>
      <c r="C4" s="6"/>
      <c r="D4" s="7"/>
      <c r="E4" s="7"/>
      <c r="F4" s="7"/>
      <c r="G4" s="6"/>
      <c r="H4" s="7"/>
      <c r="I4" s="6"/>
      <c r="J4" s="7"/>
      <c r="K4" s="7"/>
      <c r="L4" s="6"/>
      <c r="M4" s="7"/>
      <c r="N4" s="7"/>
      <c r="O4" s="7"/>
    </row>
    <row r="5" spans="1:15" ht="15" x14ac:dyDescent="0.35">
      <c r="A5" s="10" t="str">
        <f>CONCATENATE(G6," ",(IF((CODE(K6))=80,"Part Time","Full Time")))</f>
        <v>Sr. Laboratory Technician Full Time</v>
      </c>
      <c r="B5" s="6"/>
      <c r="C5" s="6"/>
      <c r="D5" s="7"/>
      <c r="E5" s="7"/>
      <c r="F5" s="7"/>
      <c r="G5" s="6"/>
      <c r="H5" s="7"/>
      <c r="I5" s="6"/>
      <c r="J5" s="7"/>
      <c r="K5" s="7"/>
      <c r="L5" s="6"/>
      <c r="M5" s="7"/>
      <c r="N5" s="7"/>
      <c r="O5" s="7"/>
    </row>
    <row r="6" spans="1:15" x14ac:dyDescent="0.3">
      <c r="A6" s="4" t="s">
        <v>15</v>
      </c>
      <c r="B6" s="4" t="s">
        <v>16</v>
      </c>
      <c r="C6" s="4" t="s">
        <v>17</v>
      </c>
      <c r="D6" s="4" t="s">
        <v>18</v>
      </c>
      <c r="E6" s="4" t="s">
        <v>19</v>
      </c>
      <c r="F6" s="4" t="s">
        <v>20</v>
      </c>
      <c r="G6" s="4" t="s">
        <v>21</v>
      </c>
      <c r="H6" s="4" t="s">
        <v>22</v>
      </c>
      <c r="I6" s="4" t="s">
        <v>23</v>
      </c>
      <c r="J6" s="4" t="s">
        <v>17</v>
      </c>
      <c r="K6" s="4" t="s">
        <v>24</v>
      </c>
      <c r="L6" s="5">
        <v>179</v>
      </c>
      <c r="M6" s="4" t="s">
        <v>25</v>
      </c>
      <c r="N6" s="4" t="s">
        <v>26</v>
      </c>
      <c r="O6" s="4" t="s">
        <v>27</v>
      </c>
    </row>
    <row r="7" spans="1:15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5"/>
      <c r="M7" s="4"/>
      <c r="N7" s="4"/>
      <c r="O7" s="4"/>
    </row>
    <row r="8" spans="1:15" ht="15" x14ac:dyDescent="0.35">
      <c r="A8" s="10" t="str">
        <f>CONCATENATE(G9," ",(IF((CODE(K9))=80,"Part Time","Full Time")))</f>
        <v>Laboratory Technician Part Time</v>
      </c>
      <c r="B8" s="4"/>
      <c r="C8" s="4"/>
      <c r="D8" s="4"/>
      <c r="E8" s="4"/>
      <c r="F8" s="4"/>
      <c r="G8" s="4"/>
      <c r="H8" s="4"/>
      <c r="I8" s="4"/>
      <c r="J8" s="4"/>
      <c r="K8" s="4"/>
      <c r="L8" s="5"/>
      <c r="M8" s="4"/>
      <c r="N8" s="4"/>
      <c r="O8" s="4"/>
    </row>
    <row r="9" spans="1:15" x14ac:dyDescent="0.3">
      <c r="A9" s="4" t="s">
        <v>28</v>
      </c>
      <c r="B9" s="4" t="s">
        <v>29</v>
      </c>
      <c r="C9" s="4" t="s">
        <v>30</v>
      </c>
      <c r="D9" s="4" t="s">
        <v>18</v>
      </c>
      <c r="E9" s="4" t="s">
        <v>19</v>
      </c>
      <c r="F9" s="4" t="s">
        <v>31</v>
      </c>
      <c r="G9" s="4" t="s">
        <v>32</v>
      </c>
      <c r="H9" s="4" t="s">
        <v>33</v>
      </c>
      <c r="I9" s="4" t="s">
        <v>34</v>
      </c>
      <c r="J9" s="4" t="s">
        <v>17</v>
      </c>
      <c r="K9" s="4" t="s">
        <v>35</v>
      </c>
      <c r="L9" s="5">
        <v>174</v>
      </c>
      <c r="M9" s="4" t="s">
        <v>25</v>
      </c>
      <c r="N9" s="4" t="s">
        <v>36</v>
      </c>
      <c r="O9" s="4" t="s">
        <v>37</v>
      </c>
    </row>
    <row r="10" spans="1:15" x14ac:dyDescent="0.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2"/>
      <c r="M10" s="11"/>
      <c r="N10" s="11"/>
      <c r="O10" s="11"/>
    </row>
    <row r="11" spans="1:15" ht="15" x14ac:dyDescent="0.35">
      <c r="A11" s="10" t="str">
        <f>CONCATENATE(G12," ",(IF((CODE(K12))=80,"Part Time","Full Time")))</f>
        <v>Student Service Counselor Full Time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5"/>
      <c r="M11" s="4"/>
      <c r="N11" s="4"/>
      <c r="O11" s="4"/>
    </row>
    <row r="12" spans="1:15" x14ac:dyDescent="0.3">
      <c r="A12" s="4" t="s">
        <v>38</v>
      </c>
      <c r="B12" s="4" t="s">
        <v>39</v>
      </c>
      <c r="C12" s="4" t="s">
        <v>18</v>
      </c>
      <c r="D12" s="4" t="s">
        <v>18</v>
      </c>
      <c r="E12" s="4" t="s">
        <v>40</v>
      </c>
      <c r="F12" s="4" t="s">
        <v>41</v>
      </c>
      <c r="G12" s="4" t="s">
        <v>42</v>
      </c>
      <c r="H12" s="4" t="s">
        <v>43</v>
      </c>
      <c r="I12" s="4" t="s">
        <v>44</v>
      </c>
      <c r="J12" s="4" t="s">
        <v>17</v>
      </c>
      <c r="K12" s="4" t="s">
        <v>24</v>
      </c>
      <c r="L12" s="5">
        <v>208</v>
      </c>
      <c r="M12" s="4" t="s">
        <v>25</v>
      </c>
      <c r="N12" s="4" t="s">
        <v>26</v>
      </c>
      <c r="O12" s="4" t="s">
        <v>27</v>
      </c>
    </row>
    <row r="13" spans="1:15" x14ac:dyDescent="0.3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2"/>
      <c r="M13" s="11"/>
      <c r="N13" s="11"/>
      <c r="O13" s="11"/>
    </row>
    <row r="14" spans="1:15" ht="15" x14ac:dyDescent="0.35">
      <c r="A14" s="10" t="str">
        <f>CONCATENATE(G15," ",(IF((CODE(K15))=80,"Part Time","Full Time")))</f>
        <v>Training &amp; Outreach Coord Full Time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5"/>
      <c r="M14" s="4"/>
      <c r="N14" s="4"/>
      <c r="O14" s="4"/>
    </row>
    <row r="15" spans="1:15" x14ac:dyDescent="0.3">
      <c r="A15" s="4" t="s">
        <v>45</v>
      </c>
      <c r="B15" s="4" t="s">
        <v>46</v>
      </c>
      <c r="C15" s="4" t="s">
        <v>47</v>
      </c>
      <c r="D15" s="4" t="s">
        <v>18</v>
      </c>
      <c r="E15" s="4" t="s">
        <v>48</v>
      </c>
      <c r="F15" s="4" t="s">
        <v>49</v>
      </c>
      <c r="G15" s="4" t="s">
        <v>50</v>
      </c>
      <c r="H15" s="4" t="s">
        <v>51</v>
      </c>
      <c r="I15" s="4" t="s">
        <v>52</v>
      </c>
      <c r="J15" s="4" t="s">
        <v>17</v>
      </c>
      <c r="K15" s="4" t="s">
        <v>24</v>
      </c>
      <c r="L15" s="5">
        <v>262</v>
      </c>
      <c r="M15" s="4" t="s">
        <v>25</v>
      </c>
      <c r="N15" s="4" t="s">
        <v>36</v>
      </c>
      <c r="O15" s="4" t="s">
        <v>27</v>
      </c>
    </row>
    <row r="16" spans="1:15" x14ac:dyDescent="0.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2"/>
      <c r="M16" s="11"/>
      <c r="N16" s="11"/>
      <c r="O16" s="11"/>
    </row>
    <row r="17" spans="1:15" ht="15" x14ac:dyDescent="0.35">
      <c r="A17" s="10" t="str">
        <f>CONCATENATE(G18," ",(IF((CODE(K18))=80,"Part Time","Full Time")))</f>
        <v>Sr. Administrative Assistant Full Time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4"/>
    </row>
    <row r="18" spans="1:15" x14ac:dyDescent="0.3">
      <c r="A18" s="4" t="s">
        <v>53</v>
      </c>
      <c r="B18" s="4" t="s">
        <v>54</v>
      </c>
      <c r="C18" s="4" t="s">
        <v>35</v>
      </c>
      <c r="D18" s="4" t="s">
        <v>18</v>
      </c>
      <c r="E18" s="4" t="s">
        <v>55</v>
      </c>
      <c r="F18" s="4" t="s">
        <v>56</v>
      </c>
      <c r="G18" s="4" t="s">
        <v>57</v>
      </c>
      <c r="H18" s="4" t="s">
        <v>58</v>
      </c>
      <c r="I18" s="4" t="s">
        <v>59</v>
      </c>
      <c r="J18" s="4" t="s">
        <v>17</v>
      </c>
      <c r="K18" s="4" t="s">
        <v>24</v>
      </c>
      <c r="L18" s="5">
        <v>851</v>
      </c>
      <c r="M18" s="4" t="s">
        <v>25</v>
      </c>
      <c r="N18" s="4" t="s">
        <v>26</v>
      </c>
      <c r="O18" s="4" t="s">
        <v>60</v>
      </c>
    </row>
    <row r="19" spans="1:15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5"/>
      <c r="M19" s="4"/>
      <c r="N19" s="4"/>
      <c r="O19" s="4"/>
    </row>
    <row r="20" spans="1:15" ht="15" x14ac:dyDescent="0.35">
      <c r="A20" s="10" t="str">
        <f>CONCATENATE(G21," ",(IF((CODE(K21))=80,"Part Time","Full Time")))</f>
        <v>Administrative Assistant Full Time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5"/>
      <c r="M20" s="4"/>
      <c r="N20" s="4"/>
      <c r="O20" s="4"/>
    </row>
    <row r="21" spans="1:15" x14ac:dyDescent="0.3">
      <c r="A21" s="4" t="s">
        <v>61</v>
      </c>
      <c r="B21" s="4" t="s">
        <v>62</v>
      </c>
      <c r="C21" s="4" t="s">
        <v>47</v>
      </c>
      <c r="D21" s="4" t="s">
        <v>18</v>
      </c>
      <c r="E21" s="4" t="s">
        <v>55</v>
      </c>
      <c r="F21" s="4" t="s">
        <v>63</v>
      </c>
      <c r="G21" s="4" t="s">
        <v>64</v>
      </c>
      <c r="H21" s="4" t="s">
        <v>65</v>
      </c>
      <c r="I21" s="4" t="s">
        <v>66</v>
      </c>
      <c r="J21" s="4" t="s">
        <v>17</v>
      </c>
      <c r="K21" s="4" t="s">
        <v>24</v>
      </c>
      <c r="L21" s="5">
        <v>581.5</v>
      </c>
      <c r="M21" s="4" t="s">
        <v>25</v>
      </c>
      <c r="N21" s="4" t="s">
        <v>26</v>
      </c>
      <c r="O21" s="4" t="s">
        <v>67</v>
      </c>
    </row>
    <row r="22" spans="1:15" x14ac:dyDescent="0.3">
      <c r="A22" s="4" t="s">
        <v>68</v>
      </c>
      <c r="B22" s="4" t="s">
        <v>69</v>
      </c>
      <c r="C22" s="4" t="s">
        <v>70</v>
      </c>
      <c r="D22" s="4" t="s">
        <v>18</v>
      </c>
      <c r="E22" s="4" t="s">
        <v>55</v>
      </c>
      <c r="F22" s="4" t="s">
        <v>63</v>
      </c>
      <c r="G22" s="4" t="s">
        <v>64</v>
      </c>
      <c r="H22" s="4" t="s">
        <v>71</v>
      </c>
      <c r="I22" s="4" t="s">
        <v>72</v>
      </c>
      <c r="J22" s="4" t="s">
        <v>17</v>
      </c>
      <c r="K22" s="4" t="s">
        <v>24</v>
      </c>
      <c r="L22" s="5">
        <v>220</v>
      </c>
      <c r="M22" s="4" t="s">
        <v>25</v>
      </c>
      <c r="N22" s="4" t="s">
        <v>26</v>
      </c>
      <c r="O22" s="4" t="s">
        <v>67</v>
      </c>
    </row>
    <row r="23" spans="1:15" x14ac:dyDescent="0.3">
      <c r="A23" s="4" t="s">
        <v>73</v>
      </c>
      <c r="B23" s="4" t="s">
        <v>74</v>
      </c>
      <c r="C23" s="4" t="s">
        <v>75</v>
      </c>
      <c r="D23" s="4" t="s">
        <v>18</v>
      </c>
      <c r="E23" s="4" t="s">
        <v>55</v>
      </c>
      <c r="F23" s="4" t="s">
        <v>63</v>
      </c>
      <c r="G23" s="4" t="s">
        <v>64</v>
      </c>
      <c r="H23" s="4" t="s">
        <v>76</v>
      </c>
      <c r="I23" s="4" t="s">
        <v>77</v>
      </c>
      <c r="J23" s="4" t="s">
        <v>17</v>
      </c>
      <c r="K23" s="4" t="s">
        <v>24</v>
      </c>
      <c r="L23" s="5">
        <v>118</v>
      </c>
      <c r="M23" s="4" t="s">
        <v>25</v>
      </c>
      <c r="N23" s="4" t="s">
        <v>26</v>
      </c>
      <c r="O23" s="4" t="s">
        <v>67</v>
      </c>
    </row>
    <row r="24" spans="1:15" x14ac:dyDescent="0.3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2"/>
      <c r="M24" s="11"/>
      <c r="N24" s="11"/>
      <c r="O24" s="11"/>
    </row>
    <row r="25" spans="1:15" ht="15" x14ac:dyDescent="0.35">
      <c r="A25" s="10" t="str">
        <f>CONCATENATE(G26," ",(IF((CODE(K26))=80,"Part Time","Full Time")))</f>
        <v>Transportation Operator Part Time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5"/>
      <c r="M25" s="4"/>
      <c r="N25" s="4"/>
      <c r="O25" s="4"/>
    </row>
    <row r="26" spans="1:15" x14ac:dyDescent="0.3">
      <c r="A26" s="4" t="s">
        <v>78</v>
      </c>
      <c r="B26" s="4" t="s">
        <v>79</v>
      </c>
      <c r="C26" s="4" t="s">
        <v>70</v>
      </c>
      <c r="D26" s="4" t="s">
        <v>18</v>
      </c>
      <c r="E26" s="4" t="s">
        <v>80</v>
      </c>
      <c r="F26" s="4" t="s">
        <v>81</v>
      </c>
      <c r="G26" s="4" t="s">
        <v>82</v>
      </c>
      <c r="H26" s="4" t="s">
        <v>65</v>
      </c>
      <c r="I26" s="4" t="s">
        <v>66</v>
      </c>
      <c r="J26" s="4" t="s">
        <v>17</v>
      </c>
      <c r="K26" s="4" t="s">
        <v>35</v>
      </c>
      <c r="L26" s="5">
        <v>196</v>
      </c>
      <c r="M26" s="4" t="s">
        <v>25</v>
      </c>
      <c r="N26" s="4" t="s">
        <v>26</v>
      </c>
      <c r="O26" s="4" t="s">
        <v>83</v>
      </c>
    </row>
    <row r="27" spans="1:15" x14ac:dyDescent="0.3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2"/>
      <c r="M27" s="11"/>
      <c r="N27" s="11"/>
      <c r="O27" s="11"/>
    </row>
    <row r="28" spans="1:15" ht="15" x14ac:dyDescent="0.35">
      <c r="A28" s="10" t="str">
        <f>CONCATENATE(G29," ",(IF((CODE(K29))=80,"Part Time","Full Time")))</f>
        <v>Sr. Groundskeeper Full Time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5"/>
      <c r="M28" s="4"/>
      <c r="N28" s="4"/>
      <c r="O28" s="4"/>
    </row>
    <row r="29" spans="1:15" x14ac:dyDescent="0.3">
      <c r="A29" s="4" t="s">
        <v>84</v>
      </c>
      <c r="B29" s="4" t="s">
        <v>85</v>
      </c>
      <c r="C29" s="4"/>
      <c r="D29" s="4" t="s">
        <v>18</v>
      </c>
      <c r="E29" s="4" t="s">
        <v>86</v>
      </c>
      <c r="F29" s="4" t="s">
        <v>87</v>
      </c>
      <c r="G29" s="4" t="s">
        <v>88</v>
      </c>
      <c r="H29" s="4" t="s">
        <v>89</v>
      </c>
      <c r="I29" s="4" t="s">
        <v>90</v>
      </c>
      <c r="J29" s="4" t="s">
        <v>17</v>
      </c>
      <c r="K29" s="4" t="s">
        <v>24</v>
      </c>
      <c r="L29" s="5">
        <v>132</v>
      </c>
      <c r="M29" s="4" t="s">
        <v>25</v>
      </c>
      <c r="N29" s="4" t="s">
        <v>26</v>
      </c>
      <c r="O29" s="4" t="s">
        <v>37</v>
      </c>
    </row>
    <row r="30" spans="1:15" x14ac:dyDescent="0.3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2"/>
      <c r="M30" s="11"/>
      <c r="N30" s="11"/>
      <c r="O30" s="11"/>
    </row>
    <row r="31" spans="1:15" ht="15" x14ac:dyDescent="0.35">
      <c r="A31" s="10" t="str">
        <f>CONCATENATE(G32," ",(IF((CODE(K32))=80,"Part Time","Full Time")))</f>
        <v>Building Maint Superintendent Full Time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5"/>
      <c r="M31" s="4"/>
      <c r="N31" s="4"/>
      <c r="O31" s="4"/>
    </row>
    <row r="32" spans="1:15" x14ac:dyDescent="0.3">
      <c r="A32" s="4" t="s">
        <v>91</v>
      </c>
      <c r="B32" s="4" t="s">
        <v>92</v>
      </c>
      <c r="C32" s="4" t="s">
        <v>18</v>
      </c>
      <c r="D32" s="4" t="s">
        <v>18</v>
      </c>
      <c r="E32" s="4" t="s">
        <v>93</v>
      </c>
      <c r="F32" s="4" t="s">
        <v>94</v>
      </c>
      <c r="G32" s="4" t="s">
        <v>95</v>
      </c>
      <c r="H32" s="4" t="s">
        <v>89</v>
      </c>
      <c r="I32" s="4" t="s">
        <v>90</v>
      </c>
      <c r="J32" s="4" t="s">
        <v>17</v>
      </c>
      <c r="K32" s="4" t="s">
        <v>24</v>
      </c>
      <c r="L32" s="5">
        <v>633</v>
      </c>
      <c r="M32" s="4" t="s">
        <v>25</v>
      </c>
      <c r="N32" s="4" t="s">
        <v>26</v>
      </c>
      <c r="O32" s="4" t="s">
        <v>96</v>
      </c>
    </row>
    <row r="33" spans="1:15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5"/>
      <c r="M33" s="4"/>
      <c r="N33" s="4"/>
      <c r="O33" s="4"/>
    </row>
    <row r="34" spans="1:15" ht="15" x14ac:dyDescent="0.35">
      <c r="A34" s="10" t="str">
        <f>CONCATENATE(G35," ",(IF((CODE(K35))=80,"Part Time","Full Time")))</f>
        <v>Maint Repair Worker Full Time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5"/>
      <c r="M34" s="4"/>
      <c r="N34" s="4"/>
      <c r="O34" s="4"/>
    </row>
    <row r="35" spans="1:15" x14ac:dyDescent="0.3">
      <c r="A35" s="4" t="s">
        <v>97</v>
      </c>
      <c r="B35" s="4" t="s">
        <v>98</v>
      </c>
      <c r="C35" s="4" t="s">
        <v>30</v>
      </c>
      <c r="D35" s="4" t="s">
        <v>18</v>
      </c>
      <c r="E35" s="4" t="s">
        <v>93</v>
      </c>
      <c r="F35" s="4" t="s">
        <v>99</v>
      </c>
      <c r="G35" s="4" t="s">
        <v>100</v>
      </c>
      <c r="H35" s="4" t="s">
        <v>89</v>
      </c>
      <c r="I35" s="4" t="s">
        <v>90</v>
      </c>
      <c r="J35" s="4" t="s">
        <v>17</v>
      </c>
      <c r="K35" s="4" t="s">
        <v>24</v>
      </c>
      <c r="L35" s="5">
        <v>462</v>
      </c>
      <c r="M35" s="4" t="s">
        <v>25</v>
      </c>
      <c r="N35" s="4" t="s">
        <v>26</v>
      </c>
      <c r="O35" s="4" t="s">
        <v>83</v>
      </c>
    </row>
    <row r="36" spans="1:15" x14ac:dyDescent="0.3">
      <c r="A36" s="4" t="s">
        <v>101</v>
      </c>
      <c r="B36" s="4" t="s">
        <v>102</v>
      </c>
      <c r="C36" s="4" t="s">
        <v>103</v>
      </c>
      <c r="D36" s="4" t="s">
        <v>18</v>
      </c>
      <c r="E36" s="4" t="s">
        <v>93</v>
      </c>
      <c r="F36" s="4" t="s">
        <v>99</v>
      </c>
      <c r="G36" s="4" t="s">
        <v>100</v>
      </c>
      <c r="H36" s="4" t="s">
        <v>89</v>
      </c>
      <c r="I36" s="4" t="s">
        <v>90</v>
      </c>
      <c r="J36" s="4" t="s">
        <v>17</v>
      </c>
      <c r="K36" s="4" t="s">
        <v>24</v>
      </c>
      <c r="L36" s="5">
        <v>105</v>
      </c>
      <c r="M36" s="4" t="s">
        <v>25</v>
      </c>
      <c r="N36" s="4" t="s">
        <v>26</v>
      </c>
      <c r="O36" s="4" t="s">
        <v>83</v>
      </c>
    </row>
    <row r="37" spans="1:15" x14ac:dyDescent="0.3">
      <c r="A37" s="4" t="s">
        <v>104</v>
      </c>
      <c r="B37" s="4" t="s">
        <v>105</v>
      </c>
      <c r="C37" s="4" t="s">
        <v>18</v>
      </c>
      <c r="D37" s="4" t="s">
        <v>18</v>
      </c>
      <c r="E37" s="4" t="s">
        <v>93</v>
      </c>
      <c r="F37" s="4" t="s">
        <v>99</v>
      </c>
      <c r="G37" s="4" t="s">
        <v>100</v>
      </c>
      <c r="H37" s="4" t="s">
        <v>89</v>
      </c>
      <c r="I37" s="4" t="s">
        <v>90</v>
      </c>
      <c r="J37" s="4" t="s">
        <v>17</v>
      </c>
      <c r="K37" s="4" t="s">
        <v>24</v>
      </c>
      <c r="L37" s="5">
        <v>105</v>
      </c>
      <c r="M37" s="4" t="s">
        <v>25</v>
      </c>
      <c r="N37" s="4" t="s">
        <v>26</v>
      </c>
      <c r="O37" s="4" t="s">
        <v>83</v>
      </c>
    </row>
    <row r="38" spans="1:15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5"/>
      <c r="M38" s="4"/>
      <c r="N38" s="4"/>
      <c r="O38" s="4"/>
    </row>
    <row r="39" spans="1:15" ht="15" x14ac:dyDescent="0.35">
      <c r="A39" s="10" t="str">
        <f>CONCATENATE(G40," ",(IF((CODE(K40))=80,"Part Time","Full Time")))</f>
        <v>Maint Repair Worker Part Time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5"/>
      <c r="M39" s="4"/>
      <c r="N39" s="4"/>
      <c r="O39" s="4"/>
    </row>
    <row r="40" spans="1:15" x14ac:dyDescent="0.3">
      <c r="A40" s="4" t="s">
        <v>106</v>
      </c>
      <c r="B40" s="4" t="s">
        <v>107</v>
      </c>
      <c r="C40" s="4" t="s">
        <v>30</v>
      </c>
      <c r="D40" s="4" t="s">
        <v>18</v>
      </c>
      <c r="E40" s="4" t="s">
        <v>93</v>
      </c>
      <c r="F40" s="4" t="s">
        <v>99</v>
      </c>
      <c r="G40" s="4" t="s">
        <v>100</v>
      </c>
      <c r="H40" s="4" t="s">
        <v>89</v>
      </c>
      <c r="I40" s="4" t="s">
        <v>90</v>
      </c>
      <c r="J40" s="4" t="s">
        <v>17</v>
      </c>
      <c r="K40" s="4" t="s">
        <v>35</v>
      </c>
      <c r="L40" s="5">
        <v>379</v>
      </c>
      <c r="M40" s="4" t="s">
        <v>25</v>
      </c>
      <c r="N40" s="4" t="s">
        <v>26</v>
      </c>
      <c r="O40" s="4" t="s">
        <v>83</v>
      </c>
    </row>
    <row r="41" spans="1:15" x14ac:dyDescent="0.3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2"/>
      <c r="M41" s="11"/>
      <c r="N41" s="11"/>
      <c r="O41" s="11"/>
    </row>
    <row r="42" spans="1:15" ht="15" x14ac:dyDescent="0.35">
      <c r="A42" s="10" t="str">
        <f>CONCATENATE(G43," ",(IF((CODE(K43))=80,"Part Time","Full Time")))</f>
        <v>A/V Specialist Full Time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5"/>
      <c r="M42" s="4"/>
      <c r="N42" s="4"/>
      <c r="O42" s="4"/>
    </row>
    <row r="43" spans="1:15" x14ac:dyDescent="0.3">
      <c r="A43" s="4" t="s">
        <v>108</v>
      </c>
      <c r="B43" s="4" t="s">
        <v>109</v>
      </c>
      <c r="C43" s="4" t="s">
        <v>110</v>
      </c>
      <c r="D43" s="4" t="s">
        <v>18</v>
      </c>
      <c r="E43" s="4" t="s">
        <v>111</v>
      </c>
      <c r="F43" s="4" t="s">
        <v>112</v>
      </c>
      <c r="G43" s="4" t="s">
        <v>113</v>
      </c>
      <c r="H43" s="4" t="s">
        <v>114</v>
      </c>
      <c r="I43" s="4" t="s">
        <v>115</v>
      </c>
      <c r="J43" s="4" t="s">
        <v>17</v>
      </c>
      <c r="K43" s="4" t="s">
        <v>24</v>
      </c>
      <c r="L43" s="5">
        <v>899</v>
      </c>
      <c r="M43" s="4" t="s">
        <v>25</v>
      </c>
      <c r="N43" s="4" t="s">
        <v>26</v>
      </c>
      <c r="O43" s="4" t="s">
        <v>67</v>
      </c>
    </row>
    <row r="44" spans="1:15" x14ac:dyDescent="0.3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2"/>
      <c r="M44" s="11"/>
      <c r="N44" s="11"/>
      <c r="O44" s="11"/>
    </row>
    <row r="45" spans="1:15" ht="15" x14ac:dyDescent="0.35">
      <c r="A45" s="10" t="str">
        <f>CONCATENATE(G46," ",(IF((CODE(K46))=80,"Part Time","Full Time")))</f>
        <v>Custodian Full Time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5"/>
      <c r="M45" s="4"/>
      <c r="N45" s="4"/>
      <c r="O45" s="4"/>
    </row>
    <row r="46" spans="1:15" x14ac:dyDescent="0.3">
      <c r="A46" s="4" t="s">
        <v>116</v>
      </c>
      <c r="B46" s="4" t="s">
        <v>117</v>
      </c>
      <c r="C46" s="4" t="s">
        <v>18</v>
      </c>
      <c r="D46" s="4" t="s">
        <v>18</v>
      </c>
      <c r="E46" s="4" t="s">
        <v>118</v>
      </c>
      <c r="F46" s="4" t="s">
        <v>119</v>
      </c>
      <c r="G46" s="4" t="s">
        <v>120</v>
      </c>
      <c r="H46" s="4" t="s">
        <v>89</v>
      </c>
      <c r="I46" s="4" t="s">
        <v>90</v>
      </c>
      <c r="J46" s="4" t="s">
        <v>17</v>
      </c>
      <c r="K46" s="4" t="s">
        <v>24</v>
      </c>
      <c r="L46" s="5">
        <v>397</v>
      </c>
      <c r="M46" s="4" t="s">
        <v>25</v>
      </c>
      <c r="N46" s="4" t="s">
        <v>26</v>
      </c>
      <c r="O46" s="4" t="s">
        <v>83</v>
      </c>
    </row>
    <row r="47" spans="1:15" x14ac:dyDescent="0.3">
      <c r="A47" s="4" t="s">
        <v>121</v>
      </c>
      <c r="B47" s="4" t="s">
        <v>122</v>
      </c>
      <c r="C47" s="4" t="s">
        <v>123</v>
      </c>
      <c r="D47" s="4" t="s">
        <v>18</v>
      </c>
      <c r="E47" s="4" t="s">
        <v>118</v>
      </c>
      <c r="F47" s="4" t="s">
        <v>119</v>
      </c>
      <c r="G47" s="4" t="s">
        <v>120</v>
      </c>
      <c r="H47" s="4" t="s">
        <v>89</v>
      </c>
      <c r="I47" s="4" t="s">
        <v>90</v>
      </c>
      <c r="J47" s="4" t="s">
        <v>17</v>
      </c>
      <c r="K47" s="4" t="s">
        <v>24</v>
      </c>
      <c r="L47" s="5">
        <v>391.5</v>
      </c>
      <c r="M47" s="4" t="s">
        <v>25</v>
      </c>
      <c r="N47" s="4" t="s">
        <v>26</v>
      </c>
      <c r="O47" s="4" t="s">
        <v>83</v>
      </c>
    </row>
    <row r="48" spans="1:15" x14ac:dyDescent="0.3">
      <c r="A48" s="4" t="s">
        <v>124</v>
      </c>
      <c r="B48" s="4" t="s">
        <v>125</v>
      </c>
      <c r="C48" s="4" t="s">
        <v>18</v>
      </c>
      <c r="D48" s="4" t="s">
        <v>18</v>
      </c>
      <c r="E48" s="4" t="s">
        <v>118</v>
      </c>
      <c r="F48" s="4" t="s">
        <v>119</v>
      </c>
      <c r="G48" s="4" t="s">
        <v>120</v>
      </c>
      <c r="H48" s="4" t="s">
        <v>89</v>
      </c>
      <c r="I48" s="4" t="s">
        <v>90</v>
      </c>
      <c r="J48" s="4" t="s">
        <v>17</v>
      </c>
      <c r="K48" s="4" t="s">
        <v>24</v>
      </c>
      <c r="L48" s="5">
        <v>160</v>
      </c>
      <c r="M48" s="4" t="s">
        <v>25</v>
      </c>
      <c r="N48" s="4" t="s">
        <v>26</v>
      </c>
      <c r="O48" s="4" t="s">
        <v>83</v>
      </c>
    </row>
    <row r="49" spans="1:15" x14ac:dyDescent="0.3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2"/>
      <c r="M49" s="11"/>
      <c r="N49" s="11"/>
      <c r="O49" s="11"/>
    </row>
    <row r="50" spans="1:15" ht="15" x14ac:dyDescent="0.35">
      <c r="A50" s="10" t="str">
        <f>CONCATENATE(G51," ",(IF((CODE(K51))=80,"Part Time","Full Time")))</f>
        <v>Library Tech Asst. Full Time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5"/>
      <c r="M50" s="4"/>
      <c r="N50" s="4"/>
      <c r="O50" s="4"/>
    </row>
    <row r="51" spans="1:15" x14ac:dyDescent="0.3">
      <c r="A51" s="4" t="s">
        <v>126</v>
      </c>
      <c r="B51" s="4" t="s">
        <v>127</v>
      </c>
      <c r="C51" s="4" t="s">
        <v>128</v>
      </c>
      <c r="D51" s="4" t="s">
        <v>18</v>
      </c>
      <c r="E51" s="4" t="s">
        <v>129</v>
      </c>
      <c r="F51" s="4" t="s">
        <v>130</v>
      </c>
      <c r="G51" s="4" t="s">
        <v>131</v>
      </c>
      <c r="H51" s="4" t="s">
        <v>132</v>
      </c>
      <c r="I51" s="4" t="s">
        <v>133</v>
      </c>
      <c r="J51" s="4" t="s">
        <v>17</v>
      </c>
      <c r="K51" s="4" t="s">
        <v>24</v>
      </c>
      <c r="L51" s="5">
        <v>222.5</v>
      </c>
      <c r="M51" s="4" t="s">
        <v>25</v>
      </c>
      <c r="N51" s="4" t="s">
        <v>36</v>
      </c>
      <c r="O51" s="4" t="s">
        <v>67</v>
      </c>
    </row>
    <row r="52" spans="1:15" x14ac:dyDescent="0.3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2"/>
      <c r="M52" s="11"/>
      <c r="N52" s="11"/>
      <c r="O52" s="11"/>
    </row>
    <row r="53" spans="1:15" ht="15" x14ac:dyDescent="0.35">
      <c r="A53" s="10" t="str">
        <f>CONCATENATE(G54," ",(IF((CODE(K54))=80,"Part Time","Full Time")))</f>
        <v>Customer Ser Rep Part Time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5"/>
      <c r="M53" s="4"/>
      <c r="N53" s="4"/>
      <c r="O53" s="4"/>
    </row>
    <row r="54" spans="1:15" x14ac:dyDescent="0.3">
      <c r="A54" s="4" t="s">
        <v>134</v>
      </c>
      <c r="B54" s="4" t="s">
        <v>135</v>
      </c>
      <c r="C54" s="4"/>
      <c r="D54" s="4" t="s">
        <v>18</v>
      </c>
      <c r="E54" s="4" t="s">
        <v>136</v>
      </c>
      <c r="F54" s="4" t="s">
        <v>137</v>
      </c>
      <c r="G54" s="4" t="s">
        <v>138</v>
      </c>
      <c r="H54" s="4" t="s">
        <v>139</v>
      </c>
      <c r="I54" s="4" t="s">
        <v>140</v>
      </c>
      <c r="J54" s="4" t="s">
        <v>17</v>
      </c>
      <c r="K54" s="4" t="s">
        <v>35</v>
      </c>
      <c r="L54" s="5">
        <v>116.5</v>
      </c>
      <c r="M54" s="4" t="s">
        <v>25</v>
      </c>
      <c r="N54" s="4" t="s">
        <v>26</v>
      </c>
      <c r="O54" s="4" t="s">
        <v>37</v>
      </c>
    </row>
    <row r="55" spans="1:15" x14ac:dyDescent="0.3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2"/>
      <c r="M55" s="11"/>
      <c r="N55" s="11"/>
      <c r="O55" s="11"/>
    </row>
    <row r="56" spans="1:15" ht="15" x14ac:dyDescent="0.35">
      <c r="A56" s="10" t="str">
        <f>CONCATENATE(G57," ",(IF((CODE(K57))=80,"Part Time","Full Time")))</f>
        <v>Sr. Word Processor Part Time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5"/>
      <c r="M56" s="4"/>
      <c r="N56" s="4"/>
      <c r="O56" s="4"/>
    </row>
    <row r="57" spans="1:15" x14ac:dyDescent="0.3">
      <c r="A57" s="4" t="s">
        <v>141</v>
      </c>
      <c r="B57" s="4" t="s">
        <v>142</v>
      </c>
      <c r="C57" s="4" t="s">
        <v>123</v>
      </c>
      <c r="D57" s="4" t="s">
        <v>18</v>
      </c>
      <c r="E57" s="4" t="s">
        <v>143</v>
      </c>
      <c r="F57" s="4" t="s">
        <v>144</v>
      </c>
      <c r="G57" s="4" t="s">
        <v>145</v>
      </c>
      <c r="H57" s="4" t="s">
        <v>65</v>
      </c>
      <c r="I57" s="4" t="s">
        <v>66</v>
      </c>
      <c r="J57" s="4" t="s">
        <v>17</v>
      </c>
      <c r="K57" s="4" t="s">
        <v>35</v>
      </c>
      <c r="L57" s="5">
        <v>322.5</v>
      </c>
      <c r="M57" s="4" t="s">
        <v>25</v>
      </c>
      <c r="N57" s="4" t="s">
        <v>36</v>
      </c>
      <c r="O57" s="4" t="s">
        <v>37</v>
      </c>
    </row>
    <row r="58" spans="1:15" x14ac:dyDescent="0.3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2"/>
      <c r="M58" s="11"/>
      <c r="N58" s="11"/>
      <c r="O58" s="11"/>
    </row>
    <row r="59" spans="1:15" ht="15" x14ac:dyDescent="0.35">
      <c r="A59" s="10" t="str">
        <f>CONCATENATE(G60," ",(IF((CODE(K60))=80,"Part Time","Full Time")))</f>
        <v>Sr. Secretary Full Time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5"/>
      <c r="M59" s="4"/>
      <c r="N59" s="4"/>
      <c r="O59" s="4"/>
    </row>
    <row r="60" spans="1:15" x14ac:dyDescent="0.3">
      <c r="A60" s="4" t="s">
        <v>146</v>
      </c>
      <c r="B60" s="4" t="s">
        <v>147</v>
      </c>
      <c r="C60" s="4" t="s">
        <v>123</v>
      </c>
      <c r="D60" s="4" t="s">
        <v>18</v>
      </c>
      <c r="E60" s="4" t="s">
        <v>148</v>
      </c>
      <c r="F60" s="4" t="s">
        <v>149</v>
      </c>
      <c r="G60" s="4" t="s">
        <v>150</v>
      </c>
      <c r="H60" s="4" t="s">
        <v>43</v>
      </c>
      <c r="I60" s="4" t="s">
        <v>44</v>
      </c>
      <c r="J60" s="4" t="s">
        <v>17</v>
      </c>
      <c r="K60" s="4" t="s">
        <v>24</v>
      </c>
      <c r="L60" s="5">
        <v>591</v>
      </c>
      <c r="M60" s="4" t="s">
        <v>25</v>
      </c>
      <c r="N60" s="4" t="s">
        <v>26</v>
      </c>
      <c r="O60" s="4" t="s">
        <v>27</v>
      </c>
    </row>
    <row r="61" spans="1:15" x14ac:dyDescent="0.3">
      <c r="A61" s="4" t="s">
        <v>151</v>
      </c>
      <c r="B61" s="4" t="s">
        <v>152</v>
      </c>
      <c r="C61" s="4"/>
      <c r="D61" s="4" t="s">
        <v>18</v>
      </c>
      <c r="E61" s="4" t="s">
        <v>148</v>
      </c>
      <c r="F61" s="4" t="s">
        <v>149</v>
      </c>
      <c r="G61" s="4" t="s">
        <v>150</v>
      </c>
      <c r="H61" s="4" t="s">
        <v>114</v>
      </c>
      <c r="I61" s="4" t="s">
        <v>115</v>
      </c>
      <c r="J61" s="4" t="s">
        <v>17</v>
      </c>
      <c r="K61" s="4" t="s">
        <v>24</v>
      </c>
      <c r="L61" s="5">
        <v>383</v>
      </c>
      <c r="M61" s="4" t="s">
        <v>25</v>
      </c>
      <c r="N61" s="4" t="s">
        <v>26</v>
      </c>
      <c r="O61" s="4" t="s">
        <v>27</v>
      </c>
    </row>
    <row r="62" spans="1:15" x14ac:dyDescent="0.3">
      <c r="A62" s="4" t="s">
        <v>153</v>
      </c>
      <c r="B62" s="4" t="s">
        <v>154</v>
      </c>
      <c r="C62" s="4" t="s">
        <v>155</v>
      </c>
      <c r="D62" s="4" t="s">
        <v>18</v>
      </c>
      <c r="E62" s="4" t="s">
        <v>148</v>
      </c>
      <c r="F62" s="4" t="s">
        <v>149</v>
      </c>
      <c r="G62" s="4" t="s">
        <v>150</v>
      </c>
      <c r="H62" s="4" t="s">
        <v>65</v>
      </c>
      <c r="I62" s="4" t="s">
        <v>66</v>
      </c>
      <c r="J62" s="4" t="s">
        <v>17</v>
      </c>
      <c r="K62" s="4" t="s">
        <v>24</v>
      </c>
      <c r="L62" s="5">
        <v>338</v>
      </c>
      <c r="M62" s="4" t="s">
        <v>25</v>
      </c>
      <c r="N62" s="4" t="s">
        <v>26</v>
      </c>
      <c r="O62" s="4" t="s">
        <v>27</v>
      </c>
    </row>
    <row r="63" spans="1:15" x14ac:dyDescent="0.3">
      <c r="A63" s="4" t="s">
        <v>156</v>
      </c>
      <c r="B63" s="4" t="s">
        <v>125</v>
      </c>
      <c r="C63" s="4" t="s">
        <v>157</v>
      </c>
      <c r="D63" s="4" t="s">
        <v>18</v>
      </c>
      <c r="E63" s="4" t="s">
        <v>148</v>
      </c>
      <c r="F63" s="4" t="s">
        <v>149</v>
      </c>
      <c r="G63" s="4" t="s">
        <v>150</v>
      </c>
      <c r="H63" s="4" t="s">
        <v>71</v>
      </c>
      <c r="I63" s="4" t="s">
        <v>72</v>
      </c>
      <c r="J63" s="4" t="s">
        <v>17</v>
      </c>
      <c r="K63" s="4" t="s">
        <v>24</v>
      </c>
      <c r="L63" s="5">
        <v>330</v>
      </c>
      <c r="M63" s="4" t="s">
        <v>25</v>
      </c>
      <c r="N63" s="4" t="s">
        <v>26</v>
      </c>
      <c r="O63" s="4" t="s">
        <v>27</v>
      </c>
    </row>
    <row r="64" spans="1:15" x14ac:dyDescent="0.3">
      <c r="A64" s="4" t="s">
        <v>158</v>
      </c>
      <c r="B64" s="4" t="s">
        <v>159</v>
      </c>
      <c r="C64" s="4" t="s">
        <v>123</v>
      </c>
      <c r="D64" s="4" t="s">
        <v>18</v>
      </c>
      <c r="E64" s="4" t="s">
        <v>148</v>
      </c>
      <c r="F64" s="4" t="s">
        <v>149</v>
      </c>
      <c r="G64" s="4" t="s">
        <v>150</v>
      </c>
      <c r="H64" s="4" t="s">
        <v>65</v>
      </c>
      <c r="I64" s="4" t="s">
        <v>66</v>
      </c>
      <c r="J64" s="4" t="s">
        <v>17</v>
      </c>
      <c r="K64" s="4" t="s">
        <v>24</v>
      </c>
      <c r="L64" s="5">
        <v>197</v>
      </c>
      <c r="M64" s="4" t="s">
        <v>25</v>
      </c>
      <c r="N64" s="4" t="s">
        <v>26</v>
      </c>
      <c r="O64" s="4" t="s">
        <v>27</v>
      </c>
    </row>
    <row r="65" spans="1:15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5"/>
      <c r="M65" s="4"/>
      <c r="N65" s="4"/>
      <c r="O65" s="4"/>
    </row>
    <row r="66" spans="1:15" x14ac:dyDescent="0.3">
      <c r="A66" s="4" t="s">
        <v>160</v>
      </c>
      <c r="B66" s="4" t="s">
        <v>161</v>
      </c>
      <c r="C66" s="4" t="s">
        <v>162</v>
      </c>
      <c r="D66" s="4" t="s">
        <v>18</v>
      </c>
      <c r="E66" s="4" t="s">
        <v>148</v>
      </c>
      <c r="F66" s="4" t="s">
        <v>149</v>
      </c>
      <c r="G66" s="4" t="s">
        <v>150</v>
      </c>
      <c r="H66" s="4" t="s">
        <v>58</v>
      </c>
      <c r="I66" s="4" t="s">
        <v>59</v>
      </c>
      <c r="J66" s="4" t="s">
        <v>17</v>
      </c>
      <c r="K66" s="4" t="s">
        <v>24</v>
      </c>
      <c r="L66" s="5">
        <v>277</v>
      </c>
      <c r="M66" s="4" t="s">
        <v>25</v>
      </c>
      <c r="N66" s="4" t="s">
        <v>36</v>
      </c>
      <c r="O66" s="4" t="s">
        <v>27</v>
      </c>
    </row>
    <row r="67" spans="1:15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5"/>
      <c r="M67" s="4"/>
      <c r="N67" s="4"/>
      <c r="O67" s="4"/>
    </row>
    <row r="68" spans="1:15" ht="15" x14ac:dyDescent="0.35">
      <c r="A68" s="10" t="str">
        <f>CONCATENATE(G69," ",(IF((CODE(K69))=80,"Part Time","Full Time")))</f>
        <v>Secretary Part Time</v>
      </c>
      <c r="B68" s="4"/>
      <c r="C68" s="4"/>
      <c r="D68" s="4"/>
      <c r="E68" s="4"/>
      <c r="F68" s="4"/>
      <c r="G68" s="4"/>
      <c r="H68" s="4"/>
      <c r="I68" s="4"/>
      <c r="J68" s="4"/>
      <c r="K68" s="4"/>
      <c r="L68" s="5"/>
      <c r="M68" s="4"/>
      <c r="N68" s="4"/>
      <c r="O68" s="4"/>
    </row>
    <row r="69" spans="1:15" x14ac:dyDescent="0.3">
      <c r="A69" s="4" t="s">
        <v>163</v>
      </c>
      <c r="B69" s="4" t="s">
        <v>164</v>
      </c>
      <c r="C69" s="4" t="s">
        <v>47</v>
      </c>
      <c r="D69" s="4" t="s">
        <v>18</v>
      </c>
      <c r="E69" s="4" t="s">
        <v>148</v>
      </c>
      <c r="F69" s="4" t="s">
        <v>165</v>
      </c>
      <c r="G69" s="4" t="s">
        <v>166</v>
      </c>
      <c r="H69" s="4" t="s">
        <v>43</v>
      </c>
      <c r="I69" s="4" t="s">
        <v>44</v>
      </c>
      <c r="J69" s="4" t="s">
        <v>17</v>
      </c>
      <c r="K69" s="4" t="s">
        <v>35</v>
      </c>
      <c r="L69" s="5">
        <v>199.5</v>
      </c>
      <c r="M69" s="4" t="s">
        <v>25</v>
      </c>
      <c r="N69" s="4" t="s">
        <v>26</v>
      </c>
      <c r="O69" s="4" t="s">
        <v>37</v>
      </c>
    </row>
    <row r="70" spans="1:15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5"/>
      <c r="M70" s="4"/>
      <c r="N70" s="4"/>
      <c r="O70" s="4"/>
    </row>
    <row r="71" spans="1:15" x14ac:dyDescent="0.3">
      <c r="A71" s="4" t="s">
        <v>167</v>
      </c>
      <c r="B71" s="4" t="s">
        <v>168</v>
      </c>
      <c r="C71" s="4" t="s">
        <v>47</v>
      </c>
      <c r="D71" s="4" t="s">
        <v>18</v>
      </c>
      <c r="E71" s="4" t="s">
        <v>148</v>
      </c>
      <c r="F71" s="4" t="s">
        <v>165</v>
      </c>
      <c r="G71" s="4" t="s">
        <v>166</v>
      </c>
      <c r="H71" s="4" t="s">
        <v>65</v>
      </c>
      <c r="I71" s="4" t="s">
        <v>66</v>
      </c>
      <c r="J71" s="4" t="s">
        <v>17</v>
      </c>
      <c r="K71" s="4" t="s">
        <v>35</v>
      </c>
      <c r="L71" s="5">
        <v>126</v>
      </c>
      <c r="M71" s="4" t="s">
        <v>25</v>
      </c>
      <c r="N71" s="4" t="s">
        <v>36</v>
      </c>
      <c r="O71" s="4" t="s">
        <v>37</v>
      </c>
    </row>
    <row r="72" spans="1:15" x14ac:dyDescent="0.3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Firelands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2017-10-02T13:25:57Z</dcterms:created>
  <dcterms:modified xsi:type="dcterms:W3CDTF">2017-10-09T15:11:22Z</dcterms:modified>
</cp:coreProperties>
</file>