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olson\Documents\classified staff info\CSC 2018-19\"/>
    </mc:Choice>
  </mc:AlternateContent>
  <bookViews>
    <workbookView xWindow="0" yWindow="0" windowWidth="28800" windowHeight="12285"/>
  </bookViews>
  <sheets>
    <sheet name="Firelands" sheetId="1" r:id="rId1"/>
  </sheets>
  <definedNames>
    <definedName name="_xlnm.Print_Area" localSheetId="0">Firelands!$A$3:$O$60</definedName>
    <definedName name="_xlnm.Print_Titles" localSheetId="0">Firelands!$1:$2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8" i="1" l="1"/>
  <c r="A50" i="1"/>
  <c r="A47" i="1"/>
  <c r="A44" i="1"/>
  <c r="A41" i="1"/>
  <c r="A36" i="1"/>
  <c r="A31" i="1"/>
  <c r="A28" i="1"/>
  <c r="A25" i="1"/>
  <c r="A21" i="1"/>
  <c r="A18" i="1"/>
  <c r="A15" i="1"/>
  <c r="A11" i="1"/>
  <c r="A8" i="1"/>
  <c r="A5" i="1"/>
</calcChain>
</file>

<file path=xl/sharedStrings.xml><?xml version="1.0" encoding="utf-8"?>
<sst xmlns="http://schemas.openxmlformats.org/spreadsheetml/2006/main" count="378" uniqueCount="154">
  <si>
    <t>For Pay Period Ending 09/22/2018</t>
  </si>
  <si>
    <t>Last</t>
  </si>
  <si>
    <t>First Name</t>
  </si>
  <si>
    <t>M.I.</t>
  </si>
  <si>
    <t>Pay Status</t>
  </si>
  <si>
    <t>Series</t>
  </si>
  <si>
    <t>Job Code</t>
  </si>
  <si>
    <t>Job Title</t>
  </si>
  <si>
    <t>Dept ID</t>
  </si>
  <si>
    <t>Department</t>
  </si>
  <si>
    <t>Reg/Temp</t>
  </si>
  <si>
    <t>Full/Part</t>
  </si>
  <si>
    <t>Retention</t>
  </si>
  <si>
    <t>Estab ID</t>
  </si>
  <si>
    <t>Empl Class</t>
  </si>
  <si>
    <t>Grade</t>
  </si>
  <si>
    <t>Firelands</t>
  </si>
  <si>
    <t>Kayle</t>
  </si>
  <si>
    <t>Marissa</t>
  </si>
  <si>
    <t>R</t>
  </si>
  <si>
    <t>A</t>
  </si>
  <si>
    <t>861</t>
  </si>
  <si>
    <t>86112</t>
  </si>
  <si>
    <t>Sr. Laboratory Technician</t>
  </si>
  <si>
    <t>131500</t>
  </si>
  <si>
    <t>Fire-Biology</t>
  </si>
  <si>
    <t>F</t>
  </si>
  <si>
    <t>FIRE</t>
  </si>
  <si>
    <t>C12</t>
  </si>
  <si>
    <t>025</t>
  </si>
  <si>
    <t>Mollison</t>
  </si>
  <si>
    <t>Bruce</t>
  </si>
  <si>
    <t>W</t>
  </si>
  <si>
    <t>86111</t>
  </si>
  <si>
    <t>Laboratory Technician</t>
  </si>
  <si>
    <t>131400</t>
  </si>
  <si>
    <t>Fire-Natural/Social Science</t>
  </si>
  <si>
    <t>P</t>
  </si>
  <si>
    <t>C09</t>
  </si>
  <si>
    <t>024</t>
  </si>
  <si>
    <t>Didelot</t>
  </si>
  <si>
    <t>Melanie</t>
  </si>
  <si>
    <t>697</t>
  </si>
  <si>
    <t>69751</t>
  </si>
  <si>
    <t>Student Service Counselor</t>
  </si>
  <si>
    <t>132800</t>
  </si>
  <si>
    <t>Fire-Registration</t>
  </si>
  <si>
    <t>Donnelly</t>
  </si>
  <si>
    <t>Patricia</t>
  </si>
  <si>
    <t>M</t>
  </si>
  <si>
    <t>132700</t>
  </si>
  <si>
    <t>Fire-Admissions</t>
  </si>
  <si>
    <t>Defazio</t>
  </si>
  <si>
    <t>Tracy</t>
  </si>
  <si>
    <t>696</t>
  </si>
  <si>
    <t>69691</t>
  </si>
  <si>
    <t>Training &amp; Outreach Coord</t>
  </si>
  <si>
    <t>132400</t>
  </si>
  <si>
    <t>Fire-Educational Outreach</t>
  </si>
  <si>
    <t>Osterling</t>
  </si>
  <si>
    <t>Karen</t>
  </si>
  <si>
    <t>631</t>
  </si>
  <si>
    <t>63122</t>
  </si>
  <si>
    <t>Sr. Administrative Assistant</t>
  </si>
  <si>
    <t>130100</t>
  </si>
  <si>
    <t>Fire-Institutional Research</t>
  </si>
  <si>
    <t>027</t>
  </si>
  <si>
    <t>Berger</t>
  </si>
  <si>
    <t>Margaret</t>
  </si>
  <si>
    <t>63121</t>
  </si>
  <si>
    <t>Administrative Assistant</t>
  </si>
  <si>
    <t>130400</t>
  </si>
  <si>
    <t>Fire-Budget &amp; Operations</t>
  </si>
  <si>
    <t>026</t>
  </si>
  <si>
    <t>Wahl</t>
  </si>
  <si>
    <t>Sharyl</t>
  </si>
  <si>
    <t>L</t>
  </si>
  <si>
    <t>132500</t>
  </si>
  <si>
    <t>Fire-Student Services</t>
  </si>
  <si>
    <t>Pack</t>
  </si>
  <si>
    <t>Robert</t>
  </si>
  <si>
    <t>544</t>
  </si>
  <si>
    <t>54442</t>
  </si>
  <si>
    <t>Transportation Operator</t>
  </si>
  <si>
    <t>023</t>
  </si>
  <si>
    <t>Lizzi</t>
  </si>
  <si>
    <t>Scott</t>
  </si>
  <si>
    <t>531</t>
  </si>
  <si>
    <t>53133</t>
  </si>
  <si>
    <t>Building Maint Superintendent</t>
  </si>
  <si>
    <t>133000</t>
  </si>
  <si>
    <t>Fire-Plant Operations &amp; Maint</t>
  </si>
  <si>
    <t>029</t>
  </si>
  <si>
    <t>Wrice</t>
  </si>
  <si>
    <t>David</t>
  </si>
  <si>
    <t>53111</t>
  </si>
  <si>
    <t>Maint Repair Worker</t>
  </si>
  <si>
    <t>Harvey</t>
  </si>
  <si>
    <t>Douglas</t>
  </si>
  <si>
    <t>Woods</t>
  </si>
  <si>
    <t>Christopher</t>
  </si>
  <si>
    <t>T</t>
  </si>
  <si>
    <t>Dabney</t>
  </si>
  <si>
    <t>Gerry</t>
  </si>
  <si>
    <t>421</t>
  </si>
  <si>
    <t>42111</t>
  </si>
  <si>
    <t>Custodian</t>
  </si>
  <si>
    <t>Klohn</t>
  </si>
  <si>
    <t>Leonard</t>
  </si>
  <si>
    <t>E</t>
  </si>
  <si>
    <t>Jezierski</t>
  </si>
  <si>
    <t>Deborah</t>
  </si>
  <si>
    <t>Mason</t>
  </si>
  <si>
    <t>Clitha</t>
  </si>
  <si>
    <t>183</t>
  </si>
  <si>
    <t>18321</t>
  </si>
  <si>
    <t>Library Associate</t>
  </si>
  <si>
    <t>130800</t>
  </si>
  <si>
    <t>Fire-Library</t>
  </si>
  <si>
    <t>Cozzie</t>
  </si>
  <si>
    <t>Susan</t>
  </si>
  <si>
    <t>S</t>
  </si>
  <si>
    <t>141</t>
  </si>
  <si>
    <t>14112</t>
  </si>
  <si>
    <t>Customer Ser Rep</t>
  </si>
  <si>
    <t>722500</t>
  </si>
  <si>
    <t>Fireland Bookstore</t>
  </si>
  <si>
    <t>Campbell</t>
  </si>
  <si>
    <t>Erin</t>
  </si>
  <si>
    <t>126</t>
  </si>
  <si>
    <t>12612</t>
  </si>
  <si>
    <t>Sr. Word Processor</t>
  </si>
  <si>
    <t>Fuller</t>
  </si>
  <si>
    <t>Beth</t>
  </si>
  <si>
    <t>125</t>
  </si>
  <si>
    <t>12552</t>
  </si>
  <si>
    <t>Sr. Secretary</t>
  </si>
  <si>
    <t>Smith</t>
  </si>
  <si>
    <t>Sheryl</t>
  </si>
  <si>
    <t>130600</t>
  </si>
  <si>
    <t>Fire-Instructional Media</t>
  </si>
  <si>
    <t>McGraw</t>
  </si>
  <si>
    <t>Brooke</t>
  </si>
  <si>
    <t>G</t>
  </si>
  <si>
    <t>Carden</t>
  </si>
  <si>
    <t>J</t>
  </si>
  <si>
    <t>Millis</t>
  </si>
  <si>
    <t>Emmalou</t>
  </si>
  <si>
    <t>McIntosh</t>
  </si>
  <si>
    <t>Jacqueline</t>
  </si>
  <si>
    <t>Steinmetz</t>
  </si>
  <si>
    <t>Wendy</t>
  </si>
  <si>
    <t>12551</t>
  </si>
  <si>
    <t>Secretary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</si>
</sst>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0"/>
      <name val="Calibri"/>
      <family val="2"/>
      <scheme val="minor"/>
    </font>
    <font>
      <b/>
      <sz val="10"/>
      <color indexed="0"/>
      <name val="arial"/>
    </font>
    <font>
      <sz val="10"/>
      <name val="Arial Unicode MS"/>
      <family val="2"/>
    </font>
    <font>
      <b/>
      <u/>
      <sz val="1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textRotation="90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 textRotation="90"/>
    </xf>
    <xf numFmtId="0" fontId="3" fillId="0" borderId="0" xfId="0" applyFont="1" applyFill="1" applyBorder="1"/>
    <xf numFmtId="0" fontId="0" fillId="0" borderId="0" xfId="0" applyFill="1"/>
    <xf numFmtId="0" fontId="5" fillId="0" borderId="0" xfId="1" applyFont="1" applyAlignment="1">
      <alignment horizontal="left"/>
    </xf>
    <xf numFmtId="0" fontId="0" fillId="3" borderId="0" xfId="0" applyFill="1"/>
    <xf numFmtId="164" fontId="0" fillId="3" borderId="0" xfId="0" applyNumberForma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workbookViewId="0">
      <selection activeCell="I13" sqref="I13"/>
    </sheetView>
  </sheetViews>
  <sheetFormatPr defaultRowHeight="15" x14ac:dyDescent="0.25"/>
  <cols>
    <col min="1" max="1" width="10" bestFit="1" customWidth="1"/>
    <col min="2" max="2" width="11.42578125" bestFit="1" customWidth="1"/>
    <col min="3" max="3" width="4.5703125" bestFit="1" customWidth="1"/>
    <col min="4" max="4" width="3.7109375" bestFit="1" customWidth="1"/>
    <col min="5" max="5" width="4" bestFit="1" customWidth="1"/>
    <col min="6" max="6" width="6" bestFit="1" customWidth="1"/>
    <col min="7" max="7" width="28.85546875" bestFit="1" customWidth="1"/>
    <col min="8" max="8" width="7.5703125" bestFit="1" customWidth="1"/>
    <col min="9" max="9" width="28" bestFit="1" customWidth="1"/>
    <col min="10" max="11" width="3.7109375" bestFit="1" customWidth="1"/>
    <col min="12" max="12" width="9.7109375" bestFit="1" customWidth="1"/>
    <col min="13" max="13" width="4.7109375" bestFit="1" customWidth="1"/>
    <col min="14" max="14" width="4.140625" bestFit="1" customWidth="1"/>
    <col min="15" max="15" width="4" bestFit="1" customWidth="1"/>
  </cols>
  <sheetData>
    <row r="1" spans="1:15" ht="15.75" thickBot="1" x14ac:dyDescent="0.3">
      <c r="A1" s="1" t="s">
        <v>0</v>
      </c>
      <c r="L1" s="2"/>
      <c r="M1" s="3"/>
    </row>
    <row r="2" spans="1:15" ht="55.5" thickTop="1" thickBot="1" x14ac:dyDescent="0.3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5" t="s">
        <v>8</v>
      </c>
      <c r="I2" s="4" t="s">
        <v>9</v>
      </c>
      <c r="J2" s="5" t="s">
        <v>10</v>
      </c>
      <c r="K2" s="5" t="s">
        <v>11</v>
      </c>
      <c r="L2" s="4" t="s">
        <v>12</v>
      </c>
      <c r="M2" s="5" t="s">
        <v>13</v>
      </c>
      <c r="N2" s="5" t="s">
        <v>14</v>
      </c>
      <c r="O2" s="5" t="s">
        <v>15</v>
      </c>
    </row>
    <row r="3" spans="1:15" ht="15.75" thickTop="1" x14ac:dyDescent="0.25">
      <c r="A3" s="6" t="s">
        <v>16</v>
      </c>
      <c r="B3" s="6"/>
      <c r="C3" s="6"/>
      <c r="D3" s="7"/>
      <c r="E3" s="7"/>
      <c r="F3" s="7"/>
      <c r="G3" s="6"/>
      <c r="H3" s="7"/>
      <c r="I3" s="6"/>
      <c r="J3" s="7"/>
      <c r="K3" s="7"/>
      <c r="L3" s="6"/>
      <c r="M3" s="7"/>
      <c r="N3" s="7"/>
      <c r="O3" s="7"/>
    </row>
    <row r="4" spans="1:15" s="9" customForma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s="9" customFormat="1" ht="15.75" x14ac:dyDescent="0.3">
      <c r="A5" s="10" t="str">
        <f>CONCATENATE(G6," ",(IF((CODE(K6))=80,"Part Time","Full Time")))</f>
        <v>Sr. Laboratory Technician Full Time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x14ac:dyDescent="0.25">
      <c r="A6" t="s">
        <v>17</v>
      </c>
      <c r="B6" t="s">
        <v>18</v>
      </c>
      <c r="C6" t="s">
        <v>19</v>
      </c>
      <c r="D6" t="s">
        <v>20</v>
      </c>
      <c r="E6" t="s">
        <v>21</v>
      </c>
      <c r="F6" t="s">
        <v>22</v>
      </c>
      <c r="G6" t="s">
        <v>23</v>
      </c>
      <c r="H6" t="s">
        <v>24</v>
      </c>
      <c r="I6" t="s">
        <v>25</v>
      </c>
      <c r="J6" t="s">
        <v>19</v>
      </c>
      <c r="K6" t="s">
        <v>26</v>
      </c>
      <c r="L6" s="3">
        <v>206</v>
      </c>
      <c r="M6" t="s">
        <v>27</v>
      </c>
      <c r="N6" t="s">
        <v>28</v>
      </c>
      <c r="O6" t="s">
        <v>29</v>
      </c>
    </row>
    <row r="7" spans="1:15" x14ac:dyDescent="0.25">
      <c r="L7" s="3"/>
    </row>
    <row r="8" spans="1:15" ht="15.75" x14ac:dyDescent="0.3">
      <c r="A8" s="10" t="str">
        <f>CONCATENATE(G9," ",(IF((CODE(K9))=80,"Part Time","Full Time")))</f>
        <v>Laboratory Technician Part Time</v>
      </c>
      <c r="L8" s="3"/>
    </row>
    <row r="9" spans="1:15" x14ac:dyDescent="0.25">
      <c r="A9" t="s">
        <v>30</v>
      </c>
      <c r="B9" t="s">
        <v>31</v>
      </c>
      <c r="C9" t="s">
        <v>32</v>
      </c>
      <c r="D9" t="s">
        <v>20</v>
      </c>
      <c r="E9" t="s">
        <v>21</v>
      </c>
      <c r="F9" t="s">
        <v>33</v>
      </c>
      <c r="G9" t="s">
        <v>34</v>
      </c>
      <c r="H9" t="s">
        <v>35</v>
      </c>
      <c r="I9" t="s">
        <v>36</v>
      </c>
      <c r="J9" t="s">
        <v>19</v>
      </c>
      <c r="K9" t="s">
        <v>37</v>
      </c>
      <c r="L9" s="3">
        <v>185</v>
      </c>
      <c r="M9" t="s">
        <v>27</v>
      </c>
      <c r="N9" t="s">
        <v>38</v>
      </c>
      <c r="O9" t="s">
        <v>39</v>
      </c>
    </row>
    <row r="10" spans="1:1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2"/>
      <c r="M10" s="11"/>
      <c r="N10" s="11"/>
      <c r="O10" s="11"/>
    </row>
    <row r="11" spans="1:15" ht="15.75" x14ac:dyDescent="0.3">
      <c r="A11" s="10" t="str">
        <f>CONCATENATE(G12," ",(IF((CODE(K12))=80,"Part Time","Full Time")))</f>
        <v>Student Service Counselor Full Time</v>
      </c>
      <c r="L11" s="3"/>
    </row>
    <row r="12" spans="1:15" x14ac:dyDescent="0.25">
      <c r="A12" t="s">
        <v>40</v>
      </c>
      <c r="B12" t="s">
        <v>41</v>
      </c>
      <c r="C12" t="s">
        <v>20</v>
      </c>
      <c r="D12" t="s">
        <v>20</v>
      </c>
      <c r="E12" t="s">
        <v>42</v>
      </c>
      <c r="F12" t="s">
        <v>43</v>
      </c>
      <c r="G12" t="s">
        <v>44</v>
      </c>
      <c r="H12" t="s">
        <v>45</v>
      </c>
      <c r="I12" t="s">
        <v>46</v>
      </c>
      <c r="J12" t="s">
        <v>19</v>
      </c>
      <c r="K12" t="s">
        <v>26</v>
      </c>
      <c r="L12" s="3">
        <v>235</v>
      </c>
      <c r="M12" t="s">
        <v>27</v>
      </c>
      <c r="N12" t="s">
        <v>28</v>
      </c>
      <c r="O12" t="s">
        <v>29</v>
      </c>
    </row>
    <row r="13" spans="1:15" x14ac:dyDescent="0.25">
      <c r="A13" t="s">
        <v>47</v>
      </c>
      <c r="B13" t="s">
        <v>48</v>
      </c>
      <c r="C13" t="s">
        <v>49</v>
      </c>
      <c r="D13" t="s">
        <v>20</v>
      </c>
      <c r="E13" t="s">
        <v>42</v>
      </c>
      <c r="F13" t="s">
        <v>43</v>
      </c>
      <c r="G13" t="s">
        <v>44</v>
      </c>
      <c r="H13" t="s">
        <v>50</v>
      </c>
      <c r="I13" t="s">
        <v>51</v>
      </c>
      <c r="J13" t="s">
        <v>19</v>
      </c>
      <c r="K13" t="s">
        <v>26</v>
      </c>
      <c r="L13" s="3">
        <v>103</v>
      </c>
      <c r="M13" t="s">
        <v>27</v>
      </c>
      <c r="N13" t="s">
        <v>28</v>
      </c>
      <c r="O13" t="s">
        <v>29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2"/>
      <c r="M14" s="11"/>
      <c r="N14" s="11"/>
      <c r="O14" s="11"/>
    </row>
    <row r="15" spans="1:15" ht="15.75" x14ac:dyDescent="0.3">
      <c r="A15" s="10" t="str">
        <f>CONCATENATE(G16," ",(IF((CODE(K16))=80,"Part Time","Full Time")))</f>
        <v>Training &amp; Outreach Coord Full Time</v>
      </c>
      <c r="L15" s="3"/>
    </row>
    <row r="16" spans="1:15" x14ac:dyDescent="0.25">
      <c r="A16" t="s">
        <v>52</v>
      </c>
      <c r="B16" t="s">
        <v>53</v>
      </c>
      <c r="C16" t="s">
        <v>49</v>
      </c>
      <c r="D16" t="s">
        <v>20</v>
      </c>
      <c r="E16" t="s">
        <v>54</v>
      </c>
      <c r="F16" t="s">
        <v>55</v>
      </c>
      <c r="G16" t="s">
        <v>56</v>
      </c>
      <c r="H16" t="s">
        <v>57</v>
      </c>
      <c r="I16" t="s">
        <v>58</v>
      </c>
      <c r="J16" t="s">
        <v>19</v>
      </c>
      <c r="K16" t="s">
        <v>26</v>
      </c>
      <c r="L16" s="3">
        <v>283</v>
      </c>
      <c r="M16" t="s">
        <v>27</v>
      </c>
      <c r="N16" t="s">
        <v>38</v>
      </c>
      <c r="O16" t="s">
        <v>29</v>
      </c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2"/>
      <c r="M17" s="11"/>
      <c r="N17" s="11"/>
      <c r="O17" s="11"/>
    </row>
    <row r="18" spans="1:15" ht="15.75" x14ac:dyDescent="0.3">
      <c r="A18" s="10" t="str">
        <f>CONCATENATE(G19," ",(IF((CODE(K19))=80,"Part Time","Full Time")))</f>
        <v>Sr. Administrative Assistant Full Time</v>
      </c>
      <c r="L18" s="3"/>
    </row>
    <row r="19" spans="1:15" x14ac:dyDescent="0.25">
      <c r="A19" t="s">
        <v>59</v>
      </c>
      <c r="B19" t="s">
        <v>60</v>
      </c>
      <c r="C19" t="s">
        <v>37</v>
      </c>
      <c r="D19" t="s">
        <v>20</v>
      </c>
      <c r="E19" t="s">
        <v>61</v>
      </c>
      <c r="F19" t="s">
        <v>62</v>
      </c>
      <c r="G19" t="s">
        <v>63</v>
      </c>
      <c r="H19" t="s">
        <v>64</v>
      </c>
      <c r="I19" t="s">
        <v>65</v>
      </c>
      <c r="J19" t="s">
        <v>19</v>
      </c>
      <c r="K19" t="s">
        <v>26</v>
      </c>
      <c r="L19" s="3">
        <v>878</v>
      </c>
      <c r="M19" t="s">
        <v>27</v>
      </c>
      <c r="N19" t="s">
        <v>28</v>
      </c>
      <c r="O19" t="s">
        <v>66</v>
      </c>
    </row>
    <row r="20" spans="1:15" x14ac:dyDescent="0.25">
      <c r="L20" s="3"/>
    </row>
    <row r="21" spans="1:15" ht="15.75" x14ac:dyDescent="0.3">
      <c r="A21" s="10" t="str">
        <f>CONCATENATE(G22," ",(IF((CODE(K22))=80,"Part Time","Full Time")))</f>
        <v>Administrative Assistant Full Time</v>
      </c>
      <c r="L21" s="3"/>
    </row>
    <row r="22" spans="1:15" x14ac:dyDescent="0.25">
      <c r="A22" t="s">
        <v>67</v>
      </c>
      <c r="B22" t="s">
        <v>68</v>
      </c>
      <c r="C22" t="s">
        <v>49</v>
      </c>
      <c r="D22" t="s">
        <v>20</v>
      </c>
      <c r="E22" t="s">
        <v>61</v>
      </c>
      <c r="F22" t="s">
        <v>69</v>
      </c>
      <c r="G22" t="s">
        <v>70</v>
      </c>
      <c r="H22" t="s">
        <v>71</v>
      </c>
      <c r="I22" t="s">
        <v>72</v>
      </c>
      <c r="J22" t="s">
        <v>19</v>
      </c>
      <c r="K22" t="s">
        <v>26</v>
      </c>
      <c r="L22" s="3">
        <v>608.5</v>
      </c>
      <c r="M22" t="s">
        <v>27</v>
      </c>
      <c r="N22" t="s">
        <v>28</v>
      </c>
      <c r="O22" t="s">
        <v>73</v>
      </c>
    </row>
    <row r="23" spans="1:15" x14ac:dyDescent="0.25">
      <c r="A23" t="s">
        <v>74</v>
      </c>
      <c r="B23" t="s">
        <v>75</v>
      </c>
      <c r="C23" t="s">
        <v>76</v>
      </c>
      <c r="D23" t="s">
        <v>20</v>
      </c>
      <c r="E23" t="s">
        <v>61</v>
      </c>
      <c r="F23" t="s">
        <v>69</v>
      </c>
      <c r="G23" t="s">
        <v>70</v>
      </c>
      <c r="H23" t="s">
        <v>77</v>
      </c>
      <c r="I23" t="s">
        <v>78</v>
      </c>
      <c r="J23" t="s">
        <v>19</v>
      </c>
      <c r="K23" t="s">
        <v>26</v>
      </c>
      <c r="L23" s="3">
        <v>247</v>
      </c>
      <c r="M23" t="s">
        <v>27</v>
      </c>
      <c r="N23" t="s">
        <v>28</v>
      </c>
      <c r="O23" t="s">
        <v>73</v>
      </c>
    </row>
    <row r="24" spans="1:1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1"/>
      <c r="N24" s="11"/>
      <c r="O24" s="11"/>
    </row>
    <row r="25" spans="1:15" ht="15.75" x14ac:dyDescent="0.3">
      <c r="A25" s="10" t="str">
        <f>CONCATENATE(G26," ",(IF((CODE(K26))=80,"Part Time","Full Time")))</f>
        <v>Transportation Operator Part Time</v>
      </c>
      <c r="L25" s="3"/>
    </row>
    <row r="26" spans="1:15" x14ac:dyDescent="0.25">
      <c r="A26" t="s">
        <v>79</v>
      </c>
      <c r="B26" t="s">
        <v>80</v>
      </c>
      <c r="C26" t="s">
        <v>76</v>
      </c>
      <c r="D26" t="s">
        <v>20</v>
      </c>
      <c r="E26" t="s">
        <v>81</v>
      </c>
      <c r="F26" t="s">
        <v>82</v>
      </c>
      <c r="G26" t="s">
        <v>83</v>
      </c>
      <c r="H26" t="s">
        <v>71</v>
      </c>
      <c r="I26" t="s">
        <v>72</v>
      </c>
      <c r="J26" t="s">
        <v>19</v>
      </c>
      <c r="K26" t="s">
        <v>37</v>
      </c>
      <c r="L26" s="3">
        <v>209.5</v>
      </c>
      <c r="M26" t="s">
        <v>27</v>
      </c>
      <c r="N26" t="s">
        <v>28</v>
      </c>
      <c r="O26" t="s">
        <v>84</v>
      </c>
    </row>
    <row r="27" spans="1:1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2"/>
      <c r="M27" s="11"/>
      <c r="N27" s="11"/>
      <c r="O27" s="11"/>
    </row>
    <row r="28" spans="1:15" ht="15.75" x14ac:dyDescent="0.3">
      <c r="A28" s="10" t="str">
        <f>CONCATENATE(G29," ",(IF((CODE(K29))=80,"Part Time","Full Time")))</f>
        <v>Building Maint Superintendent Full Time</v>
      </c>
      <c r="L28" s="3"/>
    </row>
    <row r="29" spans="1:15" x14ac:dyDescent="0.25">
      <c r="A29" t="s">
        <v>85</v>
      </c>
      <c r="B29" t="s">
        <v>86</v>
      </c>
      <c r="C29" t="s">
        <v>20</v>
      </c>
      <c r="D29" t="s">
        <v>20</v>
      </c>
      <c r="E29" t="s">
        <v>87</v>
      </c>
      <c r="F29" t="s">
        <v>88</v>
      </c>
      <c r="G29" t="s">
        <v>89</v>
      </c>
      <c r="H29" t="s">
        <v>90</v>
      </c>
      <c r="I29" t="s">
        <v>91</v>
      </c>
      <c r="J29" t="s">
        <v>19</v>
      </c>
      <c r="K29" t="s">
        <v>26</v>
      </c>
      <c r="L29" s="3">
        <v>660</v>
      </c>
      <c r="M29" t="s">
        <v>27</v>
      </c>
      <c r="N29" t="s">
        <v>28</v>
      </c>
      <c r="O29" t="s">
        <v>92</v>
      </c>
    </row>
    <row r="30" spans="1:15" x14ac:dyDescent="0.25">
      <c r="L30" s="3"/>
    </row>
    <row r="31" spans="1:15" ht="15.75" x14ac:dyDescent="0.3">
      <c r="A31" s="10" t="str">
        <f>CONCATENATE(G32," ",(IF((CODE(K32))=80,"Part Time","Full Time")))</f>
        <v>Maint Repair Worker Full Time</v>
      </c>
      <c r="L31" s="3"/>
    </row>
    <row r="32" spans="1:15" x14ac:dyDescent="0.25">
      <c r="A32" t="s">
        <v>93</v>
      </c>
      <c r="B32" t="s">
        <v>94</v>
      </c>
      <c r="C32" t="s">
        <v>32</v>
      </c>
      <c r="D32" t="s">
        <v>20</v>
      </c>
      <c r="E32" t="s">
        <v>87</v>
      </c>
      <c r="F32" t="s">
        <v>95</v>
      </c>
      <c r="G32" t="s">
        <v>96</v>
      </c>
      <c r="H32" t="s">
        <v>90</v>
      </c>
      <c r="I32" t="s">
        <v>91</v>
      </c>
      <c r="J32" t="s">
        <v>19</v>
      </c>
      <c r="K32" t="s">
        <v>26</v>
      </c>
      <c r="L32" s="3">
        <v>489</v>
      </c>
      <c r="M32" t="s">
        <v>27</v>
      </c>
      <c r="N32" t="s">
        <v>28</v>
      </c>
      <c r="O32" t="s">
        <v>84</v>
      </c>
    </row>
    <row r="33" spans="1:15" x14ac:dyDescent="0.25">
      <c r="A33" t="s">
        <v>97</v>
      </c>
      <c r="B33" t="s">
        <v>98</v>
      </c>
      <c r="C33" t="s">
        <v>20</v>
      </c>
      <c r="D33" t="s">
        <v>20</v>
      </c>
      <c r="E33" t="s">
        <v>87</v>
      </c>
      <c r="F33" t="s">
        <v>95</v>
      </c>
      <c r="G33" t="s">
        <v>96</v>
      </c>
      <c r="H33" t="s">
        <v>90</v>
      </c>
      <c r="I33" t="s">
        <v>91</v>
      </c>
      <c r="J33" t="s">
        <v>19</v>
      </c>
      <c r="K33" t="s">
        <v>26</v>
      </c>
      <c r="L33" s="3">
        <v>132</v>
      </c>
      <c r="M33" t="s">
        <v>27</v>
      </c>
      <c r="N33" t="s">
        <v>28</v>
      </c>
      <c r="O33" t="s">
        <v>84</v>
      </c>
    </row>
    <row r="34" spans="1:15" x14ac:dyDescent="0.25">
      <c r="A34" t="s">
        <v>99</v>
      </c>
      <c r="B34" t="s">
        <v>100</v>
      </c>
      <c r="C34" t="s">
        <v>101</v>
      </c>
      <c r="D34" t="s">
        <v>20</v>
      </c>
      <c r="E34" t="s">
        <v>87</v>
      </c>
      <c r="F34" t="s">
        <v>95</v>
      </c>
      <c r="G34" t="s">
        <v>96</v>
      </c>
      <c r="H34" t="s">
        <v>90</v>
      </c>
      <c r="I34" t="s">
        <v>91</v>
      </c>
      <c r="J34" t="s">
        <v>19</v>
      </c>
      <c r="K34" t="s">
        <v>26</v>
      </c>
      <c r="L34" s="3">
        <v>132</v>
      </c>
      <c r="M34" t="s">
        <v>27</v>
      </c>
      <c r="N34" t="s">
        <v>28</v>
      </c>
      <c r="O34" t="s">
        <v>84</v>
      </c>
    </row>
    <row r="35" spans="1:15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2"/>
      <c r="M35" s="11"/>
      <c r="N35" s="11"/>
      <c r="O35" s="11"/>
    </row>
    <row r="36" spans="1:15" ht="15.75" x14ac:dyDescent="0.3">
      <c r="A36" s="10" t="str">
        <f>CONCATENATE(G37," ",(IF((CODE(K37))=80,"Part Time","Full Time")))</f>
        <v>Custodian Full Time</v>
      </c>
      <c r="L36" s="3"/>
    </row>
    <row r="37" spans="1:15" x14ac:dyDescent="0.25">
      <c r="A37" t="s">
        <v>102</v>
      </c>
      <c r="B37" t="s">
        <v>103</v>
      </c>
      <c r="C37" t="s">
        <v>20</v>
      </c>
      <c r="D37" t="s">
        <v>20</v>
      </c>
      <c r="E37" t="s">
        <v>104</v>
      </c>
      <c r="F37" t="s">
        <v>105</v>
      </c>
      <c r="G37" t="s">
        <v>106</v>
      </c>
      <c r="H37" t="s">
        <v>90</v>
      </c>
      <c r="I37" t="s">
        <v>91</v>
      </c>
      <c r="J37" t="s">
        <v>19</v>
      </c>
      <c r="K37" t="s">
        <v>26</v>
      </c>
      <c r="L37" s="3">
        <v>424</v>
      </c>
      <c r="M37" t="s">
        <v>27</v>
      </c>
      <c r="N37" t="s">
        <v>28</v>
      </c>
      <c r="O37" t="s">
        <v>84</v>
      </c>
    </row>
    <row r="38" spans="1:15" x14ac:dyDescent="0.25">
      <c r="A38" t="s">
        <v>107</v>
      </c>
      <c r="B38" t="s">
        <v>108</v>
      </c>
      <c r="C38" t="s">
        <v>109</v>
      </c>
      <c r="D38" t="s">
        <v>20</v>
      </c>
      <c r="E38" t="s">
        <v>104</v>
      </c>
      <c r="F38" t="s">
        <v>105</v>
      </c>
      <c r="G38" t="s">
        <v>106</v>
      </c>
      <c r="H38" t="s">
        <v>90</v>
      </c>
      <c r="I38" t="s">
        <v>91</v>
      </c>
      <c r="J38" t="s">
        <v>19</v>
      </c>
      <c r="K38" t="s">
        <v>26</v>
      </c>
      <c r="L38" s="3">
        <v>418.5</v>
      </c>
      <c r="M38" t="s">
        <v>27</v>
      </c>
      <c r="N38" t="s">
        <v>28</v>
      </c>
      <c r="O38" t="s">
        <v>84</v>
      </c>
    </row>
    <row r="39" spans="1:15" x14ac:dyDescent="0.25">
      <c r="A39" t="s">
        <v>110</v>
      </c>
      <c r="B39" t="s">
        <v>111</v>
      </c>
      <c r="C39" t="s">
        <v>20</v>
      </c>
      <c r="D39" t="s">
        <v>20</v>
      </c>
      <c r="E39" t="s">
        <v>104</v>
      </c>
      <c r="F39" t="s">
        <v>105</v>
      </c>
      <c r="G39" t="s">
        <v>106</v>
      </c>
      <c r="H39" t="s">
        <v>90</v>
      </c>
      <c r="I39" t="s">
        <v>91</v>
      </c>
      <c r="J39" t="s">
        <v>19</v>
      </c>
      <c r="K39" t="s">
        <v>26</v>
      </c>
      <c r="L39" s="3">
        <v>187</v>
      </c>
      <c r="M39" t="s">
        <v>27</v>
      </c>
      <c r="N39" t="s">
        <v>28</v>
      </c>
      <c r="O39" t="s">
        <v>84</v>
      </c>
    </row>
    <row r="40" spans="1:15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2"/>
      <c r="M40" s="11"/>
      <c r="N40" s="11"/>
      <c r="O40" s="11"/>
    </row>
    <row r="41" spans="1:15" ht="15.75" x14ac:dyDescent="0.3">
      <c r="A41" s="10" t="str">
        <f>CONCATENATE(G42," ",(IF((CODE(K42))=80,"Part Time","Full Time")))</f>
        <v>Library Associate Full Time</v>
      </c>
      <c r="L41" s="3"/>
    </row>
    <row r="42" spans="1:15" x14ac:dyDescent="0.25">
      <c r="A42" t="s">
        <v>112</v>
      </c>
      <c r="B42" t="s">
        <v>113</v>
      </c>
      <c r="D42" t="s">
        <v>20</v>
      </c>
      <c r="E42" t="s">
        <v>114</v>
      </c>
      <c r="F42" t="s">
        <v>115</v>
      </c>
      <c r="G42" t="s">
        <v>116</v>
      </c>
      <c r="H42" t="s">
        <v>117</v>
      </c>
      <c r="I42" t="s">
        <v>118</v>
      </c>
      <c r="J42" t="s">
        <v>19</v>
      </c>
      <c r="K42" t="s">
        <v>26</v>
      </c>
      <c r="L42" s="3">
        <v>110</v>
      </c>
      <c r="M42" t="s">
        <v>27</v>
      </c>
      <c r="N42" t="s">
        <v>28</v>
      </c>
      <c r="O42" t="s">
        <v>73</v>
      </c>
    </row>
    <row r="43" spans="1:15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2"/>
      <c r="M43" s="11"/>
      <c r="N43" s="11"/>
      <c r="O43" s="11"/>
    </row>
    <row r="44" spans="1:15" ht="15.75" x14ac:dyDescent="0.3">
      <c r="A44" s="10" t="str">
        <f>CONCATENATE(G45," ",(IF((CODE(K45))=80,"Part Time","Full Time")))</f>
        <v>Customer Ser Rep Part Time</v>
      </c>
      <c r="L44" s="3"/>
    </row>
    <row r="45" spans="1:15" x14ac:dyDescent="0.25">
      <c r="A45" t="s">
        <v>119</v>
      </c>
      <c r="B45" t="s">
        <v>120</v>
      </c>
      <c r="D45" t="s">
        <v>121</v>
      </c>
      <c r="E45" t="s">
        <v>122</v>
      </c>
      <c r="F45" t="s">
        <v>123</v>
      </c>
      <c r="G45" t="s">
        <v>124</v>
      </c>
      <c r="H45" t="s">
        <v>125</v>
      </c>
      <c r="I45" t="s">
        <v>126</v>
      </c>
      <c r="J45" t="s">
        <v>19</v>
      </c>
      <c r="K45" t="s">
        <v>37</v>
      </c>
      <c r="L45" s="3">
        <v>126</v>
      </c>
      <c r="M45" t="s">
        <v>27</v>
      </c>
      <c r="N45" t="s">
        <v>28</v>
      </c>
      <c r="O45" t="s">
        <v>39</v>
      </c>
    </row>
    <row r="46" spans="1:15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2"/>
      <c r="M46" s="11"/>
      <c r="N46" s="11"/>
      <c r="O46" s="11"/>
    </row>
    <row r="47" spans="1:15" ht="15.75" x14ac:dyDescent="0.3">
      <c r="A47" s="10" t="str">
        <f>CONCATENATE(G48," ",(IF((CODE(K48))=80,"Part Time","Full Time")))</f>
        <v>Sr. Word Processor Part Time</v>
      </c>
      <c r="L47" s="3"/>
    </row>
    <row r="48" spans="1:15" x14ac:dyDescent="0.25">
      <c r="A48" t="s">
        <v>127</v>
      </c>
      <c r="B48" t="s">
        <v>128</v>
      </c>
      <c r="C48" t="s">
        <v>109</v>
      </c>
      <c r="D48" t="s">
        <v>20</v>
      </c>
      <c r="E48" t="s">
        <v>129</v>
      </c>
      <c r="F48" t="s">
        <v>130</v>
      </c>
      <c r="G48" t="s">
        <v>131</v>
      </c>
      <c r="H48" t="s">
        <v>71</v>
      </c>
      <c r="I48" t="s">
        <v>72</v>
      </c>
      <c r="J48" t="s">
        <v>19</v>
      </c>
      <c r="K48" t="s">
        <v>37</v>
      </c>
      <c r="L48" s="3">
        <v>333.5</v>
      </c>
      <c r="M48" t="s">
        <v>27</v>
      </c>
      <c r="N48" t="s">
        <v>38</v>
      </c>
      <c r="O48" t="s">
        <v>39</v>
      </c>
    </row>
    <row r="49" spans="1:15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2"/>
      <c r="M49" s="11"/>
      <c r="N49" s="11"/>
      <c r="O49" s="11"/>
    </row>
    <row r="50" spans="1:15" ht="15.75" x14ac:dyDescent="0.3">
      <c r="A50" s="10" t="str">
        <f>CONCATENATE(G51," ",(IF((CODE(K51))=80,"Part Time","Full Time")))</f>
        <v>Sr. Secretary Full Time</v>
      </c>
      <c r="L50" s="3"/>
    </row>
    <row r="51" spans="1:15" x14ac:dyDescent="0.25">
      <c r="A51" t="s">
        <v>132</v>
      </c>
      <c r="B51" t="s">
        <v>133</v>
      </c>
      <c r="C51" t="s">
        <v>109</v>
      </c>
      <c r="D51" t="s">
        <v>20</v>
      </c>
      <c r="E51" t="s">
        <v>134</v>
      </c>
      <c r="F51" t="s">
        <v>135</v>
      </c>
      <c r="G51" t="s">
        <v>136</v>
      </c>
      <c r="H51" t="s">
        <v>50</v>
      </c>
      <c r="I51" t="s">
        <v>51</v>
      </c>
      <c r="J51" t="s">
        <v>19</v>
      </c>
      <c r="K51" t="s">
        <v>26</v>
      </c>
      <c r="L51" s="3">
        <v>618</v>
      </c>
      <c r="M51" t="s">
        <v>27</v>
      </c>
      <c r="N51" t="s">
        <v>28</v>
      </c>
      <c r="O51" t="s">
        <v>29</v>
      </c>
    </row>
    <row r="52" spans="1:15" x14ac:dyDescent="0.25">
      <c r="A52" t="s">
        <v>137</v>
      </c>
      <c r="B52" t="s">
        <v>138</v>
      </c>
      <c r="D52" t="s">
        <v>20</v>
      </c>
      <c r="E52" t="s">
        <v>134</v>
      </c>
      <c r="F52" t="s">
        <v>135</v>
      </c>
      <c r="G52" t="s">
        <v>136</v>
      </c>
      <c r="H52" t="s">
        <v>139</v>
      </c>
      <c r="I52" t="s">
        <v>140</v>
      </c>
      <c r="J52" t="s">
        <v>19</v>
      </c>
      <c r="K52" t="s">
        <v>26</v>
      </c>
      <c r="L52" s="3">
        <v>410</v>
      </c>
      <c r="M52" t="s">
        <v>27</v>
      </c>
      <c r="N52" t="s">
        <v>28</v>
      </c>
      <c r="O52" t="s">
        <v>29</v>
      </c>
    </row>
    <row r="53" spans="1:15" x14ac:dyDescent="0.25">
      <c r="A53" t="s">
        <v>141</v>
      </c>
      <c r="B53" t="s">
        <v>142</v>
      </c>
      <c r="C53" t="s">
        <v>143</v>
      </c>
      <c r="D53" t="s">
        <v>20</v>
      </c>
      <c r="E53" t="s">
        <v>134</v>
      </c>
      <c r="F53" t="s">
        <v>135</v>
      </c>
      <c r="G53" t="s">
        <v>136</v>
      </c>
      <c r="H53" t="s">
        <v>71</v>
      </c>
      <c r="I53" t="s">
        <v>72</v>
      </c>
      <c r="J53" t="s">
        <v>19</v>
      </c>
      <c r="K53" t="s">
        <v>26</v>
      </c>
      <c r="L53" s="3">
        <v>365</v>
      </c>
      <c r="M53" t="s">
        <v>27</v>
      </c>
      <c r="N53" t="s">
        <v>28</v>
      </c>
      <c r="O53" t="s">
        <v>29</v>
      </c>
    </row>
    <row r="54" spans="1:15" x14ac:dyDescent="0.25">
      <c r="A54" t="s">
        <v>144</v>
      </c>
      <c r="B54" t="s">
        <v>111</v>
      </c>
      <c r="C54" t="s">
        <v>145</v>
      </c>
      <c r="D54" t="s">
        <v>20</v>
      </c>
      <c r="E54" t="s">
        <v>134</v>
      </c>
      <c r="F54" t="s">
        <v>135</v>
      </c>
      <c r="G54" t="s">
        <v>136</v>
      </c>
      <c r="H54" t="s">
        <v>77</v>
      </c>
      <c r="I54" t="s">
        <v>78</v>
      </c>
      <c r="J54" t="s">
        <v>19</v>
      </c>
      <c r="K54" t="s">
        <v>26</v>
      </c>
      <c r="L54" s="3">
        <v>357</v>
      </c>
      <c r="M54" t="s">
        <v>27</v>
      </c>
      <c r="N54" t="s">
        <v>28</v>
      </c>
      <c r="O54" t="s">
        <v>29</v>
      </c>
    </row>
    <row r="55" spans="1:15" x14ac:dyDescent="0.25">
      <c r="A55" t="s">
        <v>146</v>
      </c>
      <c r="B55" t="s">
        <v>147</v>
      </c>
      <c r="C55" t="s">
        <v>109</v>
      </c>
      <c r="D55" t="s">
        <v>20</v>
      </c>
      <c r="E55" t="s">
        <v>134</v>
      </c>
      <c r="F55" t="s">
        <v>135</v>
      </c>
      <c r="G55" t="s">
        <v>136</v>
      </c>
      <c r="H55" t="s">
        <v>71</v>
      </c>
      <c r="I55" t="s">
        <v>72</v>
      </c>
      <c r="J55" t="s">
        <v>19</v>
      </c>
      <c r="K55" t="s">
        <v>26</v>
      </c>
      <c r="L55" s="3">
        <v>224</v>
      </c>
      <c r="M55" t="s">
        <v>27</v>
      </c>
      <c r="N55" t="s">
        <v>28</v>
      </c>
      <c r="O55" t="s">
        <v>29</v>
      </c>
    </row>
    <row r="56" spans="1:15" x14ac:dyDescent="0.25">
      <c r="A56" t="s">
        <v>148</v>
      </c>
      <c r="B56" t="s">
        <v>149</v>
      </c>
      <c r="C56" t="s">
        <v>121</v>
      </c>
      <c r="D56" t="s">
        <v>20</v>
      </c>
      <c r="E56" t="s">
        <v>134</v>
      </c>
      <c r="F56" t="s">
        <v>135</v>
      </c>
      <c r="G56" t="s">
        <v>136</v>
      </c>
      <c r="H56" t="s">
        <v>64</v>
      </c>
      <c r="I56" t="s">
        <v>65</v>
      </c>
      <c r="J56" t="s">
        <v>19</v>
      </c>
      <c r="K56" t="s">
        <v>26</v>
      </c>
      <c r="L56" s="3">
        <v>302</v>
      </c>
      <c r="M56" t="s">
        <v>27</v>
      </c>
      <c r="N56" t="s">
        <v>38</v>
      </c>
      <c r="O56" t="s">
        <v>29</v>
      </c>
    </row>
    <row r="57" spans="1:15" x14ac:dyDescent="0.25">
      <c r="L57" s="3"/>
    </row>
    <row r="58" spans="1:15" ht="15.75" x14ac:dyDescent="0.3">
      <c r="A58" s="10" t="str">
        <f>CONCATENATE(G59," ",(IF((CODE(K59))=80,"Part Time","Full Time")))</f>
        <v>Secretary Part Time</v>
      </c>
      <c r="L58" s="3"/>
    </row>
    <row r="59" spans="1:15" x14ac:dyDescent="0.25">
      <c r="A59" t="s">
        <v>150</v>
      </c>
      <c r="B59" t="s">
        <v>151</v>
      </c>
      <c r="C59" t="s">
        <v>49</v>
      </c>
      <c r="D59" t="s">
        <v>20</v>
      </c>
      <c r="E59" t="s">
        <v>134</v>
      </c>
      <c r="F59" t="s">
        <v>152</v>
      </c>
      <c r="G59" t="s">
        <v>153</v>
      </c>
      <c r="H59" t="s">
        <v>50</v>
      </c>
      <c r="I59" t="s">
        <v>51</v>
      </c>
      <c r="J59" t="s">
        <v>19</v>
      </c>
      <c r="K59" t="s">
        <v>37</v>
      </c>
      <c r="L59" s="3">
        <v>213</v>
      </c>
      <c r="M59" t="s">
        <v>27</v>
      </c>
      <c r="N59" t="s">
        <v>28</v>
      </c>
      <c r="O59" t="s">
        <v>39</v>
      </c>
    </row>
    <row r="60" spans="1:15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</sheetData>
  <printOptions gridLines="1"/>
  <pageMargins left="0.2" right="0.2" top="0.25" bottom="0.25" header="0.3" footer="0.3"/>
  <pageSetup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Firelands</vt:lpstr>
      <vt:lpstr>Firelands!Print_Area</vt:lpstr>
      <vt:lpstr>Firelands!Print_Titles</vt:lpstr>
    </vt:vector>
  </TitlesOfParts>
  <Company>Bowling Green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Ann Rife</dc:creator>
  <cp:lastModifiedBy>Administrator</cp:lastModifiedBy>
  <cp:lastPrinted>2018-11-09T16:28:13Z</cp:lastPrinted>
  <dcterms:created xsi:type="dcterms:W3CDTF">2018-10-04T17:23:13Z</dcterms:created>
  <dcterms:modified xsi:type="dcterms:W3CDTF">2018-11-09T16:28:20Z</dcterms:modified>
</cp:coreProperties>
</file>