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dirs\Desktop\CSC\"/>
    </mc:Choice>
  </mc:AlternateContent>
  <bookViews>
    <workbookView xWindow="0" yWindow="0" windowWidth="21576" windowHeight="7452"/>
  </bookViews>
  <sheets>
    <sheet name="Firelands" sheetId="2" r:id="rId1"/>
  </sheets>
  <calcPr calcId="152511"/>
</workbook>
</file>

<file path=xl/calcChain.xml><?xml version="1.0" encoding="utf-8"?>
<calcChain xmlns="http://schemas.openxmlformats.org/spreadsheetml/2006/main">
  <c r="A63" i="2" l="1"/>
  <c r="A55" i="2"/>
  <c r="A52" i="2"/>
  <c r="A49" i="2"/>
  <c r="A44" i="2"/>
  <c r="A41" i="2"/>
  <c r="A36" i="2"/>
  <c r="A33" i="2"/>
  <c r="A30" i="2"/>
  <c r="A27" i="2"/>
  <c r="A23" i="2"/>
  <c r="A20" i="2"/>
  <c r="A17" i="2"/>
  <c r="A14" i="2"/>
  <c r="A11" i="2"/>
  <c r="A8" i="2"/>
  <c r="A5" i="2"/>
</calcChain>
</file>

<file path=xl/sharedStrings.xml><?xml version="1.0" encoding="utf-8"?>
<sst xmlns="http://schemas.openxmlformats.org/spreadsheetml/2006/main" count="406" uniqueCount="156">
  <si>
    <t>Last</t>
  </si>
  <si>
    <t>First Name</t>
  </si>
  <si>
    <t>M.I.</t>
  </si>
  <si>
    <t>Pay Status</t>
  </si>
  <si>
    <t>Series</t>
  </si>
  <si>
    <t>Job Code</t>
  </si>
  <si>
    <t>Job Title</t>
  </si>
  <si>
    <t>Dept ID</t>
  </si>
  <si>
    <t>Department</t>
  </si>
  <si>
    <t>Reg/Temp</t>
  </si>
  <si>
    <t>Full/Part</t>
  </si>
  <si>
    <t>Retention</t>
  </si>
  <si>
    <t>Estab ID</t>
  </si>
  <si>
    <t>Empl Class</t>
  </si>
  <si>
    <t>Grade</t>
  </si>
  <si>
    <t>Kayle</t>
  </si>
  <si>
    <t>Marissa</t>
  </si>
  <si>
    <t>R</t>
  </si>
  <si>
    <t>A</t>
  </si>
  <si>
    <t>861</t>
  </si>
  <si>
    <t>86112</t>
  </si>
  <si>
    <t>Sr. Laboratory Technician</t>
  </si>
  <si>
    <t>131500</t>
  </si>
  <si>
    <t>Fire-Biology</t>
  </si>
  <si>
    <t>F</t>
  </si>
  <si>
    <t>FIRE</t>
  </si>
  <si>
    <t>C12</t>
  </si>
  <si>
    <t>025</t>
  </si>
  <si>
    <t>Mollison</t>
  </si>
  <si>
    <t>Bruce</t>
  </si>
  <si>
    <t>W</t>
  </si>
  <si>
    <t>86111</t>
  </si>
  <si>
    <t>Laboratory Technician</t>
  </si>
  <si>
    <t>131400</t>
  </si>
  <si>
    <t>Fire-Natural/Social Science</t>
  </si>
  <si>
    <t>P</t>
  </si>
  <si>
    <t>C09</t>
  </si>
  <si>
    <t>024</t>
  </si>
  <si>
    <t>Didelot</t>
  </si>
  <si>
    <t>Melanie</t>
  </si>
  <si>
    <t>697</t>
  </si>
  <si>
    <t>69751</t>
  </si>
  <si>
    <t>Student Service Counselor</t>
  </si>
  <si>
    <t>132700</t>
  </si>
  <si>
    <t>Fire-Admissions</t>
  </si>
  <si>
    <t>Flock</t>
  </si>
  <si>
    <t>Teresa</t>
  </si>
  <si>
    <t>132800</t>
  </si>
  <si>
    <t>Fire-Registration</t>
  </si>
  <si>
    <t>Defazio</t>
  </si>
  <si>
    <t>Tracy</t>
  </si>
  <si>
    <t>M</t>
  </si>
  <si>
    <t>696</t>
  </si>
  <si>
    <t>69691</t>
  </si>
  <si>
    <t>Training &amp; Outreach Coord</t>
  </si>
  <si>
    <t>132400</t>
  </si>
  <si>
    <t>Fire-Educational Outreach</t>
  </si>
  <si>
    <t>Osterling</t>
  </si>
  <si>
    <t>Karen</t>
  </si>
  <si>
    <t>631</t>
  </si>
  <si>
    <t>63122</t>
  </si>
  <si>
    <t>Sr. Administrative Assistant</t>
  </si>
  <si>
    <t>130100</t>
  </si>
  <si>
    <t>Fire-Institutional Research</t>
  </si>
  <si>
    <t>027</t>
  </si>
  <si>
    <t>Berger</t>
  </si>
  <si>
    <t>Margaret</t>
  </si>
  <si>
    <t>63121</t>
  </si>
  <si>
    <t>Administrative Assistant</t>
  </si>
  <si>
    <t>130400</t>
  </si>
  <si>
    <t>Fire-Budget &amp; Operations</t>
  </si>
  <si>
    <t>026</t>
  </si>
  <si>
    <t>Wahl</t>
  </si>
  <si>
    <t>Sharyl</t>
  </si>
  <si>
    <t>L</t>
  </si>
  <si>
    <t>132500</t>
  </si>
  <si>
    <t>Fire-Student Services</t>
  </si>
  <si>
    <t>Pack</t>
  </si>
  <si>
    <t>Robert</t>
  </si>
  <si>
    <t>544</t>
  </si>
  <si>
    <t>54442</t>
  </si>
  <si>
    <t>Transportation Operator</t>
  </si>
  <si>
    <t>023</t>
  </si>
  <si>
    <t>Pena</t>
  </si>
  <si>
    <t>Rick</t>
  </si>
  <si>
    <t>536</t>
  </si>
  <si>
    <t>53612</t>
  </si>
  <si>
    <t>Sr. Groundskeeper</t>
  </si>
  <si>
    <t>133000</t>
  </si>
  <si>
    <t>Fire-Plant Operations &amp; Maint</t>
  </si>
  <si>
    <t>Lizzi</t>
  </si>
  <si>
    <t>Scott</t>
  </si>
  <si>
    <t>531</t>
  </si>
  <si>
    <t>53133</t>
  </si>
  <si>
    <t>Building Maint Superintendent</t>
  </si>
  <si>
    <t>029</t>
  </si>
  <si>
    <t>Wrice</t>
  </si>
  <si>
    <t>David</t>
  </si>
  <si>
    <t>53111</t>
  </si>
  <si>
    <t>Maint Repair Worker</t>
  </si>
  <si>
    <t>Woods</t>
  </si>
  <si>
    <t>Christopher</t>
  </si>
  <si>
    <t>T</t>
  </si>
  <si>
    <t>Harvey</t>
  </si>
  <si>
    <t>Douglas</t>
  </si>
  <si>
    <t>Ferback</t>
  </si>
  <si>
    <t>Kevin</t>
  </si>
  <si>
    <t>Dabney</t>
  </si>
  <si>
    <t>Gerry</t>
  </si>
  <si>
    <t>421</t>
  </si>
  <si>
    <t>42111</t>
  </si>
  <si>
    <t>Custodian</t>
  </si>
  <si>
    <t>Klohn</t>
  </si>
  <si>
    <t>Leonard</t>
  </si>
  <si>
    <t>E</t>
  </si>
  <si>
    <t>Jezierski</t>
  </si>
  <si>
    <t>Deborah</t>
  </si>
  <si>
    <t>Cozzie</t>
  </si>
  <si>
    <t>Susan</t>
  </si>
  <si>
    <t>141</t>
  </si>
  <si>
    <t>14112</t>
  </si>
  <si>
    <t>Customer Ser Rep</t>
  </si>
  <si>
    <t>722500</t>
  </si>
  <si>
    <t>Fireland Bookstore</t>
  </si>
  <si>
    <t>Campbell</t>
  </si>
  <si>
    <t>Erin</t>
  </si>
  <si>
    <t>126</t>
  </si>
  <si>
    <t>12612</t>
  </si>
  <si>
    <t>Sr. Word Processor</t>
  </si>
  <si>
    <t>Fuller</t>
  </si>
  <si>
    <t>Beth</t>
  </si>
  <si>
    <t>125</t>
  </si>
  <si>
    <t>12552</t>
  </si>
  <si>
    <t>Sr. Secretary</t>
  </si>
  <si>
    <t>Smith</t>
  </si>
  <si>
    <t>Sheryl</t>
  </si>
  <si>
    <t>130600</t>
  </si>
  <si>
    <t>Fire-Instructional Media</t>
  </si>
  <si>
    <t>McGraw</t>
  </si>
  <si>
    <t>Brooke</t>
  </si>
  <si>
    <t>G</t>
  </si>
  <si>
    <t>Carden</t>
  </si>
  <si>
    <t>J</t>
  </si>
  <si>
    <t>Millis</t>
  </si>
  <si>
    <t>Emmalou</t>
  </si>
  <si>
    <t>McIntosh</t>
  </si>
  <si>
    <t>Jacqueline</t>
  </si>
  <si>
    <t>S</t>
  </si>
  <si>
    <t>Steinmetz</t>
  </si>
  <si>
    <t>Wendy</t>
  </si>
  <si>
    <t>12551</t>
  </si>
  <si>
    <t>Secretary</t>
  </si>
  <si>
    <t>Kuns</t>
  </si>
  <si>
    <t>Judith</t>
  </si>
  <si>
    <t>FIRELANDS</t>
  </si>
  <si>
    <t>For Pay Period Ending 02/10/2018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</si>
</sst>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0"/>
      <name val="Calibri"/>
      <family val="2"/>
      <scheme val="minor"/>
    </font>
    <font>
      <sz val="10"/>
      <name val="Arial Unicode MS"/>
      <family val="2"/>
    </font>
    <font>
      <b/>
      <u/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textRotation="90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textRotation="90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 textRotation="90"/>
    </xf>
    <xf numFmtId="0" fontId="4" fillId="0" borderId="0" xfId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3" borderId="0" xfId="0" applyFill="1"/>
    <xf numFmtId="164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4F2C1D"/>
      <color rgb="FFFF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7300"/>
  </sheetPr>
  <dimension ref="A1:O66"/>
  <sheetViews>
    <sheetView tabSelected="1" workbookViewId="0"/>
  </sheetViews>
  <sheetFormatPr defaultRowHeight="14.4" x14ac:dyDescent="0.3"/>
  <cols>
    <col min="1" max="1" width="38.88671875" bestFit="1" customWidth="1"/>
    <col min="2" max="2" width="11.44140625" bestFit="1" customWidth="1"/>
    <col min="3" max="3" width="4.5546875" bestFit="1" customWidth="1"/>
    <col min="4" max="4" width="3.6640625" bestFit="1" customWidth="1"/>
    <col min="5" max="5" width="4" bestFit="1" customWidth="1"/>
    <col min="6" max="6" width="6" bestFit="1" customWidth="1"/>
    <col min="7" max="7" width="28.88671875" bestFit="1" customWidth="1"/>
    <col min="8" max="8" width="7" bestFit="1" customWidth="1"/>
    <col min="9" max="9" width="28" bestFit="1" customWidth="1"/>
    <col min="10" max="11" width="3.6640625" bestFit="1" customWidth="1"/>
    <col min="12" max="12" width="9.88671875" style="9" bestFit="1" customWidth="1"/>
    <col min="13" max="13" width="4.6640625" bestFit="1" customWidth="1"/>
    <col min="14" max="14" width="4.109375" bestFit="1" customWidth="1"/>
    <col min="15" max="15" width="4" bestFit="1" customWidth="1"/>
  </cols>
  <sheetData>
    <row r="1" spans="1:15" ht="15" thickBot="1" x14ac:dyDescent="0.35">
      <c r="A1" s="1" t="s">
        <v>155</v>
      </c>
    </row>
    <row r="2" spans="1:15" ht="54" thickTop="1" thickBot="1" x14ac:dyDescent="0.35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2" t="s">
        <v>6</v>
      </c>
      <c r="H2" s="3" t="s">
        <v>7</v>
      </c>
      <c r="I2" s="2" t="s">
        <v>8</v>
      </c>
      <c r="J2" s="3" t="s">
        <v>9</v>
      </c>
      <c r="K2" s="3" t="s">
        <v>10</v>
      </c>
      <c r="L2" s="2" t="s">
        <v>11</v>
      </c>
      <c r="M2" s="3" t="s">
        <v>12</v>
      </c>
      <c r="N2" s="3" t="s">
        <v>13</v>
      </c>
      <c r="O2" s="3" t="s">
        <v>14</v>
      </c>
    </row>
    <row r="3" spans="1:15" ht="15" thickTop="1" x14ac:dyDescent="0.3">
      <c r="A3" s="6" t="s">
        <v>154</v>
      </c>
      <c r="B3" s="6"/>
      <c r="C3" s="6"/>
      <c r="D3" s="7"/>
      <c r="E3" s="7"/>
      <c r="F3" s="7"/>
      <c r="G3" s="6"/>
      <c r="H3" s="7"/>
      <c r="I3" s="6"/>
      <c r="J3" s="7"/>
      <c r="K3" s="7"/>
      <c r="L3" s="6"/>
      <c r="M3" s="7"/>
      <c r="N3" s="7"/>
      <c r="O3" s="7"/>
    </row>
    <row r="4" spans="1:15" x14ac:dyDescent="0.3">
      <c r="A4" s="4"/>
      <c r="B4" s="4"/>
      <c r="C4" s="4"/>
      <c r="D4" s="5"/>
      <c r="E4" s="5"/>
      <c r="F4" s="5"/>
      <c r="G4" s="4"/>
      <c r="H4" s="5"/>
      <c r="I4" s="4"/>
      <c r="J4" s="5"/>
      <c r="K4" s="5"/>
      <c r="L4" s="4"/>
      <c r="M4" s="5"/>
      <c r="N4" s="5"/>
      <c r="O4" s="5"/>
    </row>
    <row r="5" spans="1:15" ht="15" x14ac:dyDescent="0.35">
      <c r="A5" s="8" t="str">
        <f>CONCATENATE(G6," ",(IF((CODE(K6))=80,"Part Time","Full Time")))</f>
        <v>Sr. Laboratory Technician Full Time</v>
      </c>
      <c r="B5" s="4"/>
      <c r="C5" s="4"/>
      <c r="D5" s="5"/>
      <c r="E5" s="5"/>
      <c r="F5" s="5"/>
      <c r="G5" s="4"/>
      <c r="H5" s="5"/>
      <c r="I5" s="4"/>
      <c r="J5" s="5"/>
      <c r="K5" s="5"/>
      <c r="L5" s="4"/>
      <c r="M5" s="5"/>
      <c r="N5" s="5"/>
      <c r="O5" s="5"/>
    </row>
    <row r="6" spans="1:15" x14ac:dyDescent="0.3">
      <c r="A6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22</v>
      </c>
      <c r="I6" t="s">
        <v>23</v>
      </c>
      <c r="J6" t="s">
        <v>17</v>
      </c>
      <c r="K6" t="s">
        <v>24</v>
      </c>
      <c r="L6" s="10">
        <v>189</v>
      </c>
      <c r="M6" t="s">
        <v>25</v>
      </c>
      <c r="N6" t="s">
        <v>26</v>
      </c>
      <c r="O6" t="s">
        <v>27</v>
      </c>
    </row>
    <row r="7" spans="1:15" x14ac:dyDescent="0.3">
      <c r="L7" s="10"/>
    </row>
    <row r="8" spans="1:15" ht="15" x14ac:dyDescent="0.35">
      <c r="A8" s="8" t="str">
        <f>CONCATENATE(G9," ",(IF((CODE(K9))=80,"Part Time","Full Time")))</f>
        <v>Laboratory Technician Part Time</v>
      </c>
      <c r="L8" s="10"/>
    </row>
    <row r="9" spans="1:15" x14ac:dyDescent="0.3">
      <c r="A9" t="s">
        <v>28</v>
      </c>
      <c r="B9" t="s">
        <v>29</v>
      </c>
      <c r="C9" t="s">
        <v>30</v>
      </c>
      <c r="D9" t="s">
        <v>18</v>
      </c>
      <c r="E9" t="s">
        <v>19</v>
      </c>
      <c r="F9" t="s">
        <v>31</v>
      </c>
      <c r="G9" t="s">
        <v>32</v>
      </c>
      <c r="H9" t="s">
        <v>33</v>
      </c>
      <c r="I9" t="s">
        <v>34</v>
      </c>
      <c r="J9" t="s">
        <v>17</v>
      </c>
      <c r="K9" t="s">
        <v>35</v>
      </c>
      <c r="L9" s="10">
        <v>178</v>
      </c>
      <c r="M9" t="s">
        <v>25</v>
      </c>
      <c r="N9" t="s">
        <v>36</v>
      </c>
      <c r="O9" t="s">
        <v>37</v>
      </c>
    </row>
    <row r="10" spans="1:15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11"/>
      <c r="N10" s="11"/>
      <c r="O10" s="11"/>
    </row>
    <row r="11" spans="1:15" ht="15" x14ac:dyDescent="0.35">
      <c r="A11" s="8" t="str">
        <f>CONCATENATE(G12," ",(IF((CODE(K12))=80,"Part Time","Full Time")))</f>
        <v>Student Service Counselor Full Time</v>
      </c>
      <c r="L11" s="10"/>
    </row>
    <row r="12" spans="1:15" x14ac:dyDescent="0.3">
      <c r="A12" t="s">
        <v>38</v>
      </c>
      <c r="B12" t="s">
        <v>39</v>
      </c>
      <c r="C12" t="s">
        <v>18</v>
      </c>
      <c r="D12" t="s">
        <v>18</v>
      </c>
      <c r="E12" t="s">
        <v>40</v>
      </c>
      <c r="F12" t="s">
        <v>41</v>
      </c>
      <c r="G12" t="s">
        <v>42</v>
      </c>
      <c r="H12" t="s">
        <v>43</v>
      </c>
      <c r="I12" t="s">
        <v>44</v>
      </c>
      <c r="J12" t="s">
        <v>17</v>
      </c>
      <c r="K12" t="s">
        <v>24</v>
      </c>
      <c r="L12" s="10">
        <v>218</v>
      </c>
      <c r="M12" t="s">
        <v>25</v>
      </c>
      <c r="N12" t="s">
        <v>26</v>
      </c>
      <c r="O12" t="s">
        <v>27</v>
      </c>
    </row>
    <row r="13" spans="1:15" x14ac:dyDescent="0.3">
      <c r="L13" s="10"/>
    </row>
    <row r="14" spans="1:15" ht="15" x14ac:dyDescent="0.35">
      <c r="A14" s="8" t="str">
        <f>CONCATENATE(G15," ",(IF((CODE(K15))=80,"Part Time","Full Time")))</f>
        <v>Student Service Counselor Part Time</v>
      </c>
      <c r="L14" s="10"/>
    </row>
    <row r="15" spans="1:15" x14ac:dyDescent="0.3">
      <c r="A15" t="s">
        <v>45</v>
      </c>
      <c r="B15" t="s">
        <v>46</v>
      </c>
      <c r="C15" t="s">
        <v>17</v>
      </c>
      <c r="D15" t="s">
        <v>18</v>
      </c>
      <c r="E15" t="s">
        <v>40</v>
      </c>
      <c r="F15" t="s">
        <v>41</v>
      </c>
      <c r="G15" t="s">
        <v>42</v>
      </c>
      <c r="H15" t="s">
        <v>47</v>
      </c>
      <c r="I15" t="s">
        <v>48</v>
      </c>
      <c r="J15" t="s">
        <v>17</v>
      </c>
      <c r="K15" t="s">
        <v>35</v>
      </c>
      <c r="L15" s="10">
        <v>103.5</v>
      </c>
      <c r="M15" t="s">
        <v>25</v>
      </c>
      <c r="N15" t="s">
        <v>26</v>
      </c>
      <c r="O15" t="s">
        <v>27</v>
      </c>
    </row>
    <row r="16" spans="1:15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2"/>
      <c r="M16" s="11"/>
      <c r="N16" s="11"/>
      <c r="O16" s="11"/>
    </row>
    <row r="17" spans="1:15" ht="15" x14ac:dyDescent="0.35">
      <c r="A17" s="8" t="str">
        <f>CONCATENATE(G18," ",(IF((CODE(K18))=80,"Part Time","Full Time")))</f>
        <v>Training &amp; Outreach Coord Full Time</v>
      </c>
      <c r="L17" s="10"/>
    </row>
    <row r="18" spans="1:15" x14ac:dyDescent="0.3">
      <c r="A18" t="s">
        <v>49</v>
      </c>
      <c r="B18" t="s">
        <v>50</v>
      </c>
      <c r="C18" t="s">
        <v>51</v>
      </c>
      <c r="D18" t="s">
        <v>18</v>
      </c>
      <c r="E18" t="s">
        <v>52</v>
      </c>
      <c r="F18" t="s">
        <v>53</v>
      </c>
      <c r="G18" t="s">
        <v>54</v>
      </c>
      <c r="H18" t="s">
        <v>55</v>
      </c>
      <c r="I18" t="s">
        <v>56</v>
      </c>
      <c r="J18" t="s">
        <v>17</v>
      </c>
      <c r="K18" t="s">
        <v>24</v>
      </c>
      <c r="L18" s="10">
        <v>272</v>
      </c>
      <c r="M18" t="s">
        <v>25</v>
      </c>
      <c r="N18" t="s">
        <v>36</v>
      </c>
      <c r="O18" t="s">
        <v>27</v>
      </c>
    </row>
    <row r="19" spans="1:15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1"/>
      <c r="N19" s="11"/>
      <c r="O19" s="11"/>
    </row>
    <row r="20" spans="1:15" ht="15" x14ac:dyDescent="0.35">
      <c r="A20" s="8" t="str">
        <f>CONCATENATE(G21," ",(IF((CODE(K21))=80,"Part Time","Full Time")))</f>
        <v>Sr. Administrative Assistant Full Time</v>
      </c>
      <c r="L20" s="10"/>
    </row>
    <row r="21" spans="1:15" x14ac:dyDescent="0.3">
      <c r="A21" t="s">
        <v>57</v>
      </c>
      <c r="B21" t="s">
        <v>58</v>
      </c>
      <c r="C21" t="s">
        <v>35</v>
      </c>
      <c r="D21" t="s">
        <v>18</v>
      </c>
      <c r="E21" t="s">
        <v>59</v>
      </c>
      <c r="F21" t="s">
        <v>60</v>
      </c>
      <c r="G21" t="s">
        <v>61</v>
      </c>
      <c r="H21" t="s">
        <v>62</v>
      </c>
      <c r="I21" t="s">
        <v>63</v>
      </c>
      <c r="J21" t="s">
        <v>17</v>
      </c>
      <c r="K21" t="s">
        <v>24</v>
      </c>
      <c r="L21" s="10">
        <v>861</v>
      </c>
      <c r="M21" t="s">
        <v>25</v>
      </c>
      <c r="N21" t="s">
        <v>26</v>
      </c>
      <c r="O21" t="s">
        <v>64</v>
      </c>
    </row>
    <row r="22" spans="1:15" x14ac:dyDescent="0.3">
      <c r="L22" s="10"/>
    </row>
    <row r="23" spans="1:15" ht="15" x14ac:dyDescent="0.35">
      <c r="A23" s="8" t="str">
        <f>CONCATENATE(G24," ",(IF((CODE(K24))=80,"Part Time","Full Time")))</f>
        <v>Administrative Assistant Full Time</v>
      </c>
      <c r="L23" s="10"/>
    </row>
    <row r="24" spans="1:15" x14ac:dyDescent="0.3">
      <c r="A24" t="s">
        <v>65</v>
      </c>
      <c r="B24" t="s">
        <v>66</v>
      </c>
      <c r="C24" t="s">
        <v>51</v>
      </c>
      <c r="D24" t="s">
        <v>18</v>
      </c>
      <c r="E24" t="s">
        <v>59</v>
      </c>
      <c r="F24" t="s">
        <v>67</v>
      </c>
      <c r="G24" t="s">
        <v>68</v>
      </c>
      <c r="H24" t="s">
        <v>69</v>
      </c>
      <c r="I24" t="s">
        <v>70</v>
      </c>
      <c r="J24" t="s">
        <v>17</v>
      </c>
      <c r="K24" t="s">
        <v>24</v>
      </c>
      <c r="L24" s="10">
        <v>591.5</v>
      </c>
      <c r="M24" t="s">
        <v>25</v>
      </c>
      <c r="N24" t="s">
        <v>26</v>
      </c>
      <c r="O24" t="s">
        <v>71</v>
      </c>
    </row>
    <row r="25" spans="1:15" x14ac:dyDescent="0.3">
      <c r="A25" t="s">
        <v>72</v>
      </c>
      <c r="B25" t="s">
        <v>73</v>
      </c>
      <c r="C25" t="s">
        <v>74</v>
      </c>
      <c r="D25" t="s">
        <v>18</v>
      </c>
      <c r="E25" t="s">
        <v>59</v>
      </c>
      <c r="F25" t="s">
        <v>67</v>
      </c>
      <c r="G25" t="s">
        <v>68</v>
      </c>
      <c r="H25" t="s">
        <v>75</v>
      </c>
      <c r="I25" t="s">
        <v>76</v>
      </c>
      <c r="J25" t="s">
        <v>17</v>
      </c>
      <c r="K25" t="s">
        <v>24</v>
      </c>
      <c r="L25" s="10">
        <v>230</v>
      </c>
      <c r="M25" t="s">
        <v>25</v>
      </c>
      <c r="N25" t="s">
        <v>26</v>
      </c>
      <c r="O25" t="s">
        <v>71</v>
      </c>
    </row>
    <row r="26" spans="1:15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1"/>
      <c r="N26" s="11"/>
      <c r="O26" s="11"/>
    </row>
    <row r="27" spans="1:15" ht="15" x14ac:dyDescent="0.35">
      <c r="A27" s="8" t="str">
        <f>CONCATENATE(G28," ",(IF((CODE(K28))=80,"Part Time","Full Time")))</f>
        <v>Transportation Operator Part Time</v>
      </c>
      <c r="L27" s="10"/>
    </row>
    <row r="28" spans="1:15" x14ac:dyDescent="0.3">
      <c r="A28" t="s">
        <v>77</v>
      </c>
      <c r="B28" t="s">
        <v>78</v>
      </c>
      <c r="C28" t="s">
        <v>74</v>
      </c>
      <c r="D28" t="s">
        <v>18</v>
      </c>
      <c r="E28" t="s">
        <v>79</v>
      </c>
      <c r="F28" t="s">
        <v>80</v>
      </c>
      <c r="G28" t="s">
        <v>81</v>
      </c>
      <c r="H28" t="s">
        <v>69</v>
      </c>
      <c r="I28" t="s">
        <v>70</v>
      </c>
      <c r="J28" t="s">
        <v>17</v>
      </c>
      <c r="K28" t="s">
        <v>35</v>
      </c>
      <c r="L28" s="10">
        <v>201</v>
      </c>
      <c r="M28" t="s">
        <v>25</v>
      </c>
      <c r="N28" t="s">
        <v>26</v>
      </c>
      <c r="O28" t="s">
        <v>82</v>
      </c>
    </row>
    <row r="29" spans="1:15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11"/>
      <c r="N29" s="11"/>
      <c r="O29" s="11"/>
    </row>
    <row r="30" spans="1:15" ht="15" x14ac:dyDescent="0.35">
      <c r="A30" s="8" t="str">
        <f>CONCATENATE(G31," ",(IF((CODE(K31))=80,"Part Time","Full Time")))</f>
        <v>Sr. Groundskeeper Full Time</v>
      </c>
      <c r="L30" s="10"/>
    </row>
    <row r="31" spans="1:15" x14ac:dyDescent="0.3">
      <c r="A31" t="s">
        <v>83</v>
      </c>
      <c r="B31" t="s">
        <v>84</v>
      </c>
      <c r="D31" t="s">
        <v>18</v>
      </c>
      <c r="E31" t="s">
        <v>85</v>
      </c>
      <c r="F31" t="s">
        <v>86</v>
      </c>
      <c r="G31" t="s">
        <v>87</v>
      </c>
      <c r="H31" t="s">
        <v>88</v>
      </c>
      <c r="I31" t="s">
        <v>89</v>
      </c>
      <c r="J31" t="s">
        <v>17</v>
      </c>
      <c r="K31" t="s">
        <v>24</v>
      </c>
      <c r="L31" s="10">
        <v>140</v>
      </c>
      <c r="M31" t="s">
        <v>25</v>
      </c>
      <c r="N31" t="s">
        <v>26</v>
      </c>
      <c r="O31" t="s">
        <v>37</v>
      </c>
    </row>
    <row r="32" spans="1:15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11"/>
      <c r="N32" s="11"/>
      <c r="O32" s="11"/>
    </row>
    <row r="33" spans="1:15" ht="15" x14ac:dyDescent="0.35">
      <c r="A33" s="8" t="str">
        <f>CONCATENATE(G34," ",(IF((CODE(K34))=80,"Part Time","Full Time")))</f>
        <v>Building Maint Superintendent Full Time</v>
      </c>
      <c r="L33" s="10"/>
    </row>
    <row r="34" spans="1:15" x14ac:dyDescent="0.3">
      <c r="A34" t="s">
        <v>90</v>
      </c>
      <c r="B34" t="s">
        <v>91</v>
      </c>
      <c r="C34" t="s">
        <v>18</v>
      </c>
      <c r="D34" t="s">
        <v>18</v>
      </c>
      <c r="E34" t="s">
        <v>92</v>
      </c>
      <c r="F34" t="s">
        <v>93</v>
      </c>
      <c r="G34" t="s">
        <v>94</v>
      </c>
      <c r="H34" t="s">
        <v>88</v>
      </c>
      <c r="I34" t="s">
        <v>89</v>
      </c>
      <c r="J34" t="s">
        <v>17</v>
      </c>
      <c r="K34" t="s">
        <v>24</v>
      </c>
      <c r="L34" s="10">
        <v>643</v>
      </c>
      <c r="M34" t="s">
        <v>25</v>
      </c>
      <c r="N34" t="s">
        <v>26</v>
      </c>
      <c r="O34" t="s">
        <v>95</v>
      </c>
    </row>
    <row r="35" spans="1:15" x14ac:dyDescent="0.3">
      <c r="L35" s="10"/>
    </row>
    <row r="36" spans="1:15" ht="15" x14ac:dyDescent="0.35">
      <c r="A36" s="8" t="str">
        <f>CONCATENATE(G37," ",(IF((CODE(K37))=80,"Part Time","Full Time")))</f>
        <v>Maint Repair Worker Full Time</v>
      </c>
      <c r="L36" s="10"/>
    </row>
    <row r="37" spans="1:15" x14ac:dyDescent="0.3">
      <c r="A37" t="s">
        <v>96</v>
      </c>
      <c r="B37" t="s">
        <v>97</v>
      </c>
      <c r="C37" t="s">
        <v>30</v>
      </c>
      <c r="D37" t="s">
        <v>18</v>
      </c>
      <c r="E37" t="s">
        <v>92</v>
      </c>
      <c r="F37" t="s">
        <v>98</v>
      </c>
      <c r="G37" t="s">
        <v>99</v>
      </c>
      <c r="H37" t="s">
        <v>88</v>
      </c>
      <c r="I37" t="s">
        <v>89</v>
      </c>
      <c r="J37" t="s">
        <v>17</v>
      </c>
      <c r="K37" t="s">
        <v>24</v>
      </c>
      <c r="L37" s="10">
        <v>472</v>
      </c>
      <c r="M37" t="s">
        <v>25</v>
      </c>
      <c r="N37" t="s">
        <v>26</v>
      </c>
      <c r="O37" t="s">
        <v>82</v>
      </c>
    </row>
    <row r="38" spans="1:15" x14ac:dyDescent="0.3">
      <c r="A38" t="s">
        <v>100</v>
      </c>
      <c r="B38" t="s">
        <v>101</v>
      </c>
      <c r="C38" t="s">
        <v>102</v>
      </c>
      <c r="D38" t="s">
        <v>18</v>
      </c>
      <c r="E38" t="s">
        <v>92</v>
      </c>
      <c r="F38" t="s">
        <v>98</v>
      </c>
      <c r="G38" t="s">
        <v>99</v>
      </c>
      <c r="H38" t="s">
        <v>88</v>
      </c>
      <c r="I38" t="s">
        <v>89</v>
      </c>
      <c r="J38" t="s">
        <v>17</v>
      </c>
      <c r="K38" t="s">
        <v>24</v>
      </c>
      <c r="L38" s="10">
        <v>115</v>
      </c>
      <c r="M38" t="s">
        <v>25</v>
      </c>
      <c r="N38" t="s">
        <v>26</v>
      </c>
      <c r="O38" t="s">
        <v>82</v>
      </c>
    </row>
    <row r="39" spans="1:15" x14ac:dyDescent="0.3">
      <c r="A39" t="s">
        <v>103</v>
      </c>
      <c r="B39" t="s">
        <v>104</v>
      </c>
      <c r="C39" t="s">
        <v>18</v>
      </c>
      <c r="D39" t="s">
        <v>18</v>
      </c>
      <c r="E39" t="s">
        <v>92</v>
      </c>
      <c r="F39" t="s">
        <v>98</v>
      </c>
      <c r="G39" t="s">
        <v>99</v>
      </c>
      <c r="H39" t="s">
        <v>88</v>
      </c>
      <c r="I39" t="s">
        <v>89</v>
      </c>
      <c r="J39" t="s">
        <v>17</v>
      </c>
      <c r="K39" t="s">
        <v>24</v>
      </c>
      <c r="L39" s="10">
        <v>115</v>
      </c>
      <c r="M39" t="s">
        <v>25</v>
      </c>
      <c r="N39" t="s">
        <v>26</v>
      </c>
      <c r="O39" t="s">
        <v>82</v>
      </c>
    </row>
    <row r="40" spans="1:15" x14ac:dyDescent="0.3">
      <c r="L40" s="10"/>
    </row>
    <row r="41" spans="1:15" ht="15" x14ac:dyDescent="0.35">
      <c r="A41" s="8" t="str">
        <f>CONCATENATE(G42," ",(IF((CODE(K42))=80,"Part Time","Full Time")))</f>
        <v>Maint Repair Worker Part Time</v>
      </c>
      <c r="L41" s="10"/>
    </row>
    <row r="42" spans="1:15" x14ac:dyDescent="0.3">
      <c r="A42" t="s">
        <v>105</v>
      </c>
      <c r="B42" t="s">
        <v>106</v>
      </c>
      <c r="C42" t="s">
        <v>30</v>
      </c>
      <c r="D42" t="s">
        <v>18</v>
      </c>
      <c r="E42" t="s">
        <v>92</v>
      </c>
      <c r="F42" t="s">
        <v>98</v>
      </c>
      <c r="G42" t="s">
        <v>99</v>
      </c>
      <c r="H42" t="s">
        <v>88</v>
      </c>
      <c r="I42" t="s">
        <v>89</v>
      </c>
      <c r="J42" t="s">
        <v>17</v>
      </c>
      <c r="K42" t="s">
        <v>35</v>
      </c>
      <c r="L42" s="10">
        <v>384</v>
      </c>
      <c r="M42" t="s">
        <v>25</v>
      </c>
      <c r="N42" t="s">
        <v>26</v>
      </c>
      <c r="O42" t="s">
        <v>82</v>
      </c>
    </row>
    <row r="43" spans="1:15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2"/>
      <c r="M43" s="11"/>
      <c r="N43" s="11"/>
      <c r="O43" s="11"/>
    </row>
    <row r="44" spans="1:15" ht="15" x14ac:dyDescent="0.35">
      <c r="A44" s="8" t="str">
        <f>CONCATENATE(G45," ",(IF((CODE(K45))=80,"Part Time","Full Time")))</f>
        <v>Custodian Full Time</v>
      </c>
      <c r="L44" s="10"/>
    </row>
    <row r="45" spans="1:15" x14ac:dyDescent="0.3">
      <c r="A45" t="s">
        <v>107</v>
      </c>
      <c r="B45" t="s">
        <v>108</v>
      </c>
      <c r="C45" t="s">
        <v>18</v>
      </c>
      <c r="D45" t="s">
        <v>18</v>
      </c>
      <c r="E45" t="s">
        <v>109</v>
      </c>
      <c r="F45" t="s">
        <v>110</v>
      </c>
      <c r="G45" t="s">
        <v>111</v>
      </c>
      <c r="H45" t="s">
        <v>88</v>
      </c>
      <c r="I45" t="s">
        <v>89</v>
      </c>
      <c r="J45" t="s">
        <v>17</v>
      </c>
      <c r="K45" t="s">
        <v>24</v>
      </c>
      <c r="L45" s="10">
        <v>407</v>
      </c>
      <c r="M45" t="s">
        <v>25</v>
      </c>
      <c r="N45" t="s">
        <v>26</v>
      </c>
      <c r="O45" t="s">
        <v>82</v>
      </c>
    </row>
    <row r="46" spans="1:15" x14ac:dyDescent="0.3">
      <c r="A46" t="s">
        <v>112</v>
      </c>
      <c r="B46" t="s">
        <v>113</v>
      </c>
      <c r="C46" t="s">
        <v>114</v>
      </c>
      <c r="D46" t="s">
        <v>18</v>
      </c>
      <c r="E46" t="s">
        <v>109</v>
      </c>
      <c r="F46" t="s">
        <v>110</v>
      </c>
      <c r="G46" t="s">
        <v>111</v>
      </c>
      <c r="H46" t="s">
        <v>88</v>
      </c>
      <c r="I46" t="s">
        <v>89</v>
      </c>
      <c r="J46" t="s">
        <v>17</v>
      </c>
      <c r="K46" t="s">
        <v>24</v>
      </c>
      <c r="L46" s="10">
        <v>401.5</v>
      </c>
      <c r="M46" t="s">
        <v>25</v>
      </c>
      <c r="N46" t="s">
        <v>26</v>
      </c>
      <c r="O46" t="s">
        <v>82</v>
      </c>
    </row>
    <row r="47" spans="1:15" x14ac:dyDescent="0.3">
      <c r="A47" t="s">
        <v>115</v>
      </c>
      <c r="B47" t="s">
        <v>116</v>
      </c>
      <c r="C47" t="s">
        <v>18</v>
      </c>
      <c r="D47" t="s">
        <v>18</v>
      </c>
      <c r="E47" t="s">
        <v>109</v>
      </c>
      <c r="F47" t="s">
        <v>110</v>
      </c>
      <c r="G47" t="s">
        <v>111</v>
      </c>
      <c r="H47" t="s">
        <v>88</v>
      </c>
      <c r="I47" t="s">
        <v>89</v>
      </c>
      <c r="J47" t="s">
        <v>17</v>
      </c>
      <c r="K47" t="s">
        <v>24</v>
      </c>
      <c r="L47" s="10">
        <v>170</v>
      </c>
      <c r="M47" t="s">
        <v>25</v>
      </c>
      <c r="N47" t="s">
        <v>26</v>
      </c>
      <c r="O47" t="s">
        <v>82</v>
      </c>
    </row>
    <row r="48" spans="1:15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  <c r="M48" s="11"/>
      <c r="N48" s="11"/>
      <c r="O48" s="11"/>
    </row>
    <row r="49" spans="1:15" ht="15" x14ac:dyDescent="0.35">
      <c r="A49" s="8" t="str">
        <f>CONCATENATE(G50," ",(IF((CODE(K50))=80,"Part Time","Full Time")))</f>
        <v>Customer Ser Rep Part Time</v>
      </c>
      <c r="L49" s="10"/>
    </row>
    <row r="50" spans="1:15" x14ac:dyDescent="0.3">
      <c r="A50" t="s">
        <v>117</v>
      </c>
      <c r="B50" t="s">
        <v>118</v>
      </c>
      <c r="D50" t="s">
        <v>18</v>
      </c>
      <c r="E50" t="s">
        <v>119</v>
      </c>
      <c r="F50" t="s">
        <v>120</v>
      </c>
      <c r="G50" t="s">
        <v>121</v>
      </c>
      <c r="H50" t="s">
        <v>122</v>
      </c>
      <c r="I50" t="s">
        <v>123</v>
      </c>
      <c r="J50" t="s">
        <v>17</v>
      </c>
      <c r="K50" t="s">
        <v>35</v>
      </c>
      <c r="L50" s="10">
        <v>121.5</v>
      </c>
      <c r="M50" t="s">
        <v>25</v>
      </c>
      <c r="N50" t="s">
        <v>26</v>
      </c>
      <c r="O50" t="s">
        <v>37</v>
      </c>
    </row>
    <row r="51" spans="1:15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2"/>
      <c r="M51" s="11"/>
      <c r="N51" s="11"/>
      <c r="O51" s="11"/>
    </row>
    <row r="52" spans="1:15" ht="15" x14ac:dyDescent="0.35">
      <c r="A52" s="8" t="str">
        <f>CONCATENATE(G53," ",(IF((CODE(K53))=80,"Part Time","Full Time")))</f>
        <v>Sr. Word Processor Part Time</v>
      </c>
      <c r="L52" s="10"/>
    </row>
    <row r="53" spans="1:15" x14ac:dyDescent="0.3">
      <c r="A53" t="s">
        <v>124</v>
      </c>
      <c r="B53" t="s">
        <v>125</v>
      </c>
      <c r="C53" t="s">
        <v>114</v>
      </c>
      <c r="D53" t="s">
        <v>18</v>
      </c>
      <c r="E53" t="s">
        <v>126</v>
      </c>
      <c r="F53" t="s">
        <v>127</v>
      </c>
      <c r="G53" t="s">
        <v>128</v>
      </c>
      <c r="H53" t="s">
        <v>69</v>
      </c>
      <c r="I53" t="s">
        <v>70</v>
      </c>
      <c r="J53" t="s">
        <v>17</v>
      </c>
      <c r="K53" t="s">
        <v>35</v>
      </c>
      <c r="L53" s="10">
        <v>327.5</v>
      </c>
      <c r="M53" t="s">
        <v>25</v>
      </c>
      <c r="N53" t="s">
        <v>36</v>
      </c>
      <c r="O53" t="s">
        <v>37</v>
      </c>
    </row>
    <row r="54" spans="1:15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2"/>
      <c r="M54" s="11"/>
      <c r="N54" s="11"/>
      <c r="O54" s="11"/>
    </row>
    <row r="55" spans="1:15" ht="15" x14ac:dyDescent="0.35">
      <c r="A55" s="8" t="str">
        <f>CONCATENATE(G56," ",(IF((CODE(K56))=80,"Part Time","Full Time")))</f>
        <v>Sr. Secretary Full Time</v>
      </c>
      <c r="L55" s="10"/>
    </row>
    <row r="56" spans="1:15" x14ac:dyDescent="0.3">
      <c r="A56" t="s">
        <v>129</v>
      </c>
      <c r="B56" t="s">
        <v>130</v>
      </c>
      <c r="C56" t="s">
        <v>114</v>
      </c>
      <c r="D56" t="s">
        <v>18</v>
      </c>
      <c r="E56" t="s">
        <v>131</v>
      </c>
      <c r="F56" t="s">
        <v>132</v>
      </c>
      <c r="G56" t="s">
        <v>133</v>
      </c>
      <c r="H56" t="s">
        <v>43</v>
      </c>
      <c r="I56" t="s">
        <v>44</v>
      </c>
      <c r="J56" t="s">
        <v>17</v>
      </c>
      <c r="K56" t="s">
        <v>24</v>
      </c>
      <c r="L56" s="10">
        <v>601</v>
      </c>
      <c r="M56" t="s">
        <v>25</v>
      </c>
      <c r="N56" t="s">
        <v>26</v>
      </c>
      <c r="O56" t="s">
        <v>27</v>
      </c>
    </row>
    <row r="57" spans="1:15" x14ac:dyDescent="0.3">
      <c r="A57" t="s">
        <v>134</v>
      </c>
      <c r="B57" t="s">
        <v>135</v>
      </c>
      <c r="D57" t="s">
        <v>18</v>
      </c>
      <c r="E57" t="s">
        <v>131</v>
      </c>
      <c r="F57" t="s">
        <v>132</v>
      </c>
      <c r="G57" t="s">
        <v>133</v>
      </c>
      <c r="H57" t="s">
        <v>136</v>
      </c>
      <c r="I57" t="s">
        <v>137</v>
      </c>
      <c r="J57" t="s">
        <v>17</v>
      </c>
      <c r="K57" t="s">
        <v>24</v>
      </c>
      <c r="L57" s="10">
        <v>393</v>
      </c>
      <c r="M57" t="s">
        <v>25</v>
      </c>
      <c r="N57" t="s">
        <v>26</v>
      </c>
      <c r="O57" t="s">
        <v>27</v>
      </c>
    </row>
    <row r="58" spans="1:15" x14ac:dyDescent="0.3">
      <c r="A58" t="s">
        <v>138</v>
      </c>
      <c r="B58" t="s">
        <v>139</v>
      </c>
      <c r="C58" t="s">
        <v>140</v>
      </c>
      <c r="D58" t="s">
        <v>18</v>
      </c>
      <c r="E58" t="s">
        <v>131</v>
      </c>
      <c r="F58" t="s">
        <v>132</v>
      </c>
      <c r="G58" t="s">
        <v>133</v>
      </c>
      <c r="H58" t="s">
        <v>69</v>
      </c>
      <c r="I58" t="s">
        <v>70</v>
      </c>
      <c r="J58" t="s">
        <v>17</v>
      </c>
      <c r="K58" t="s">
        <v>24</v>
      </c>
      <c r="L58" s="10">
        <v>348</v>
      </c>
      <c r="M58" t="s">
        <v>25</v>
      </c>
      <c r="N58" t="s">
        <v>26</v>
      </c>
      <c r="O58" t="s">
        <v>27</v>
      </c>
    </row>
    <row r="59" spans="1:15" x14ac:dyDescent="0.3">
      <c r="A59" t="s">
        <v>141</v>
      </c>
      <c r="B59" t="s">
        <v>116</v>
      </c>
      <c r="C59" t="s">
        <v>142</v>
      </c>
      <c r="D59" t="s">
        <v>18</v>
      </c>
      <c r="E59" t="s">
        <v>131</v>
      </c>
      <c r="F59" t="s">
        <v>132</v>
      </c>
      <c r="G59" t="s">
        <v>133</v>
      </c>
      <c r="H59" t="s">
        <v>75</v>
      </c>
      <c r="I59" t="s">
        <v>76</v>
      </c>
      <c r="J59" t="s">
        <v>17</v>
      </c>
      <c r="K59" t="s">
        <v>24</v>
      </c>
      <c r="L59" s="10">
        <v>340</v>
      </c>
      <c r="M59" t="s">
        <v>25</v>
      </c>
      <c r="N59" t="s">
        <v>26</v>
      </c>
      <c r="O59" t="s">
        <v>27</v>
      </c>
    </row>
    <row r="60" spans="1:15" x14ac:dyDescent="0.3">
      <c r="A60" t="s">
        <v>143</v>
      </c>
      <c r="B60" t="s">
        <v>144</v>
      </c>
      <c r="C60" t="s">
        <v>114</v>
      </c>
      <c r="D60" t="s">
        <v>18</v>
      </c>
      <c r="E60" t="s">
        <v>131</v>
      </c>
      <c r="F60" t="s">
        <v>132</v>
      </c>
      <c r="G60" t="s">
        <v>133</v>
      </c>
      <c r="H60" t="s">
        <v>69</v>
      </c>
      <c r="I60" t="s">
        <v>70</v>
      </c>
      <c r="J60" t="s">
        <v>17</v>
      </c>
      <c r="K60" t="s">
        <v>24</v>
      </c>
      <c r="L60" s="10">
        <v>207</v>
      </c>
      <c r="M60" t="s">
        <v>25</v>
      </c>
      <c r="N60" t="s">
        <v>26</v>
      </c>
      <c r="O60" t="s">
        <v>27</v>
      </c>
    </row>
    <row r="61" spans="1:15" x14ac:dyDescent="0.3">
      <c r="A61" t="s">
        <v>145</v>
      </c>
      <c r="B61" t="s">
        <v>146</v>
      </c>
      <c r="C61" t="s">
        <v>147</v>
      </c>
      <c r="D61" t="s">
        <v>18</v>
      </c>
      <c r="E61" t="s">
        <v>131</v>
      </c>
      <c r="F61" t="s">
        <v>132</v>
      </c>
      <c r="G61" t="s">
        <v>133</v>
      </c>
      <c r="H61" t="s">
        <v>62</v>
      </c>
      <c r="I61" t="s">
        <v>63</v>
      </c>
      <c r="J61" t="s">
        <v>17</v>
      </c>
      <c r="K61" t="s">
        <v>24</v>
      </c>
      <c r="L61" s="10">
        <v>287</v>
      </c>
      <c r="M61" t="s">
        <v>25</v>
      </c>
      <c r="N61" t="s">
        <v>36</v>
      </c>
      <c r="O61" t="s">
        <v>27</v>
      </c>
    </row>
    <row r="62" spans="1:15" x14ac:dyDescent="0.3">
      <c r="L62" s="10"/>
    </row>
    <row r="63" spans="1:15" ht="15" x14ac:dyDescent="0.35">
      <c r="A63" s="8" t="str">
        <f>CONCATENATE(G64," ",(IF((CODE(K64))=80,"Part Time","Full Time")))</f>
        <v>Secretary Part Time</v>
      </c>
      <c r="L63" s="10"/>
    </row>
    <row r="64" spans="1:15" x14ac:dyDescent="0.3">
      <c r="A64" t="s">
        <v>148</v>
      </c>
      <c r="B64" t="s">
        <v>149</v>
      </c>
      <c r="C64" t="s">
        <v>51</v>
      </c>
      <c r="D64" t="s">
        <v>18</v>
      </c>
      <c r="E64" t="s">
        <v>131</v>
      </c>
      <c r="F64" t="s">
        <v>150</v>
      </c>
      <c r="G64" t="s">
        <v>151</v>
      </c>
      <c r="H64" t="s">
        <v>43</v>
      </c>
      <c r="I64" t="s">
        <v>44</v>
      </c>
      <c r="J64" t="s">
        <v>17</v>
      </c>
      <c r="K64" t="s">
        <v>35</v>
      </c>
      <c r="L64" s="10">
        <v>204.5</v>
      </c>
      <c r="M64" t="s">
        <v>25</v>
      </c>
      <c r="N64" t="s">
        <v>26</v>
      </c>
      <c r="O64" t="s">
        <v>37</v>
      </c>
    </row>
    <row r="65" spans="1:15" x14ac:dyDescent="0.3">
      <c r="A65" t="s">
        <v>152</v>
      </c>
      <c r="B65" t="s">
        <v>153</v>
      </c>
      <c r="C65" t="s">
        <v>51</v>
      </c>
      <c r="D65" t="s">
        <v>18</v>
      </c>
      <c r="E65" t="s">
        <v>131</v>
      </c>
      <c r="F65" t="s">
        <v>150</v>
      </c>
      <c r="G65" t="s">
        <v>151</v>
      </c>
      <c r="H65" t="s">
        <v>69</v>
      </c>
      <c r="I65" t="s">
        <v>70</v>
      </c>
      <c r="J65" t="s">
        <v>17</v>
      </c>
      <c r="K65" t="s">
        <v>35</v>
      </c>
      <c r="L65" s="10">
        <v>131</v>
      </c>
      <c r="M65" t="s">
        <v>25</v>
      </c>
      <c r="N65" t="s">
        <v>36</v>
      </c>
      <c r="O65" t="s">
        <v>37</v>
      </c>
    </row>
    <row r="66" spans="1:15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3"/>
      <c r="M66" s="11"/>
      <c r="N66" s="11"/>
      <c r="O6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Firelands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2018-02-12T15:08:18Z</dcterms:created>
  <dcterms:modified xsi:type="dcterms:W3CDTF">2018-02-19T21:06:05Z</dcterms:modified>
</cp:coreProperties>
</file>