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dirs\Desktop\CSC\"/>
    </mc:Choice>
  </mc:AlternateContent>
  <bookViews>
    <workbookView xWindow="0" yWindow="0" windowWidth="28800" windowHeight="12588"/>
  </bookViews>
  <sheets>
    <sheet name="Firelands" sheetId="2" r:id="rId1"/>
  </sheets>
  <calcPr calcId="152511"/>
</workbook>
</file>

<file path=xl/calcChain.xml><?xml version="1.0" encoding="utf-8"?>
<calcChain xmlns="http://schemas.openxmlformats.org/spreadsheetml/2006/main">
  <c r="A35" i="2" l="1"/>
  <c r="A64" i="2" l="1"/>
  <c r="A55" i="2"/>
  <c r="A52" i="2"/>
  <c r="A49" i="2"/>
  <c r="A46" i="2"/>
  <c r="A41" i="2"/>
  <c r="A38" i="2"/>
  <c r="A29" i="2"/>
  <c r="A26" i="2"/>
  <c r="A23" i="2"/>
  <c r="A16" i="2"/>
  <c r="A13" i="2"/>
  <c r="A9" i="2"/>
  <c r="A5" i="2"/>
</calcChain>
</file>

<file path=xl/sharedStrings.xml><?xml version="1.0" encoding="utf-8"?>
<sst xmlns="http://schemas.openxmlformats.org/spreadsheetml/2006/main" count="448" uniqueCount="173">
  <si>
    <t>Last</t>
  </si>
  <si>
    <t>First Name</t>
  </si>
  <si>
    <t>M.I.</t>
  </si>
  <si>
    <t>Pay Status</t>
  </si>
  <si>
    <t>Series</t>
  </si>
  <si>
    <t>Job Code</t>
  </si>
  <si>
    <t>Job Title</t>
  </si>
  <si>
    <t>Dept ID</t>
  </si>
  <si>
    <t>Department</t>
  </si>
  <si>
    <t>Reg/Temp</t>
  </si>
  <si>
    <t>Full/Part</t>
  </si>
  <si>
    <t>Retention</t>
  </si>
  <si>
    <t>Estab ID</t>
  </si>
  <si>
    <t>Empl Class</t>
  </si>
  <si>
    <t>Grade</t>
  </si>
  <si>
    <t>Kayle</t>
  </si>
  <si>
    <t>Marissa</t>
  </si>
  <si>
    <t>R</t>
  </si>
  <si>
    <t>A</t>
  </si>
  <si>
    <t>861</t>
  </si>
  <si>
    <t>86112</t>
  </si>
  <si>
    <t>Sr. Laboratory Technician</t>
  </si>
  <si>
    <t>131500</t>
  </si>
  <si>
    <t>Fire-Biology</t>
  </si>
  <si>
    <t>F</t>
  </si>
  <si>
    <t>FIRE</t>
  </si>
  <si>
    <t>C12</t>
  </si>
  <si>
    <t>025</t>
  </si>
  <si>
    <t>Mollison</t>
  </si>
  <si>
    <t>Bruce</t>
  </si>
  <si>
    <t>W</t>
  </si>
  <si>
    <t>86111</t>
  </si>
  <si>
    <t>Laboratory Technician</t>
  </si>
  <si>
    <t>131400</t>
  </si>
  <si>
    <t>Fire-Natural/Social Science</t>
  </si>
  <si>
    <t>P</t>
  </si>
  <si>
    <t>C09</t>
  </si>
  <si>
    <t>024</t>
  </si>
  <si>
    <t>Didelot</t>
  </si>
  <si>
    <t>Melanie</t>
  </si>
  <si>
    <t>697</t>
  </si>
  <si>
    <t>69751</t>
  </si>
  <si>
    <t>Student Service Counselor</t>
  </si>
  <si>
    <t>132700</t>
  </si>
  <si>
    <t>Fire-Admissions</t>
  </si>
  <si>
    <t>Fresch</t>
  </si>
  <si>
    <t>Jennifer</t>
  </si>
  <si>
    <t>M</t>
  </si>
  <si>
    <t>132800</t>
  </si>
  <si>
    <t>Fire-Registration</t>
  </si>
  <si>
    <t>Defazio</t>
  </si>
  <si>
    <t>Tracy</t>
  </si>
  <si>
    <t>696</t>
  </si>
  <si>
    <t>69691</t>
  </si>
  <si>
    <t>Training &amp; Outreach Coord</t>
  </si>
  <si>
    <t>132400</t>
  </si>
  <si>
    <t>Fire-Educational Outreach</t>
  </si>
  <si>
    <t>Osterling</t>
  </si>
  <si>
    <t>Karen</t>
  </si>
  <si>
    <t>631</t>
  </si>
  <si>
    <t>63122</t>
  </si>
  <si>
    <t>Sr. Administrative Assistant</t>
  </si>
  <si>
    <t>130100</t>
  </si>
  <si>
    <t>Fire-Institutional Research</t>
  </si>
  <si>
    <t>027</t>
  </si>
  <si>
    <t>Berger</t>
  </si>
  <si>
    <t>Margaret</t>
  </si>
  <si>
    <t>63121</t>
  </si>
  <si>
    <t>Administrative Assistant</t>
  </si>
  <si>
    <t>130400</t>
  </si>
  <si>
    <t>Fire-Budget &amp; Operations</t>
  </si>
  <si>
    <t>026</t>
  </si>
  <si>
    <t>Wahl</t>
  </si>
  <si>
    <t>Sharyl</t>
  </si>
  <si>
    <t>L</t>
  </si>
  <si>
    <t>132500</t>
  </si>
  <si>
    <t>Fire-Student Services</t>
  </si>
  <si>
    <t>Meredith</t>
  </si>
  <si>
    <t>Michele</t>
  </si>
  <si>
    <t>K</t>
  </si>
  <si>
    <t>130300</t>
  </si>
  <si>
    <t>Fire-College Relations</t>
  </si>
  <si>
    <t>Pack</t>
  </si>
  <si>
    <t>Robert</t>
  </si>
  <si>
    <t>544</t>
  </si>
  <si>
    <t>54442</t>
  </si>
  <si>
    <t>Transportation Operator</t>
  </si>
  <si>
    <t>023</t>
  </si>
  <si>
    <t>Pena</t>
  </si>
  <si>
    <t>Rick</t>
  </si>
  <si>
    <t>536</t>
  </si>
  <si>
    <t>53612</t>
  </si>
  <si>
    <t>Sr. Groundskeeper</t>
  </si>
  <si>
    <t>133000</t>
  </si>
  <si>
    <t>Fire-Plant Operations &amp; Maint</t>
  </si>
  <si>
    <t>Lizzi</t>
  </si>
  <si>
    <t>Scott</t>
  </si>
  <si>
    <t>531</t>
  </si>
  <si>
    <t>53133</t>
  </si>
  <si>
    <t>Building Maint Superintendent</t>
  </si>
  <si>
    <t>029</t>
  </si>
  <si>
    <t>Wrice</t>
  </si>
  <si>
    <t>David</t>
  </si>
  <si>
    <t>53111</t>
  </si>
  <si>
    <t>Maint Repair Worker</t>
  </si>
  <si>
    <t>Peltz</t>
  </si>
  <si>
    <t>J</t>
  </si>
  <si>
    <t>Keegan</t>
  </si>
  <si>
    <t>Cody</t>
  </si>
  <si>
    <t>D</t>
  </si>
  <si>
    <t>Ferback</t>
  </si>
  <si>
    <t>Kevin</t>
  </si>
  <si>
    <t>Lisk</t>
  </si>
  <si>
    <t>Earl</t>
  </si>
  <si>
    <t>B</t>
  </si>
  <si>
    <t>526</t>
  </si>
  <si>
    <t>52645</t>
  </si>
  <si>
    <t>A/V Specialist</t>
  </si>
  <si>
    <t>130600</t>
  </si>
  <si>
    <t>Fire-Instructional Media</t>
  </si>
  <si>
    <t>Dabney</t>
  </si>
  <si>
    <t>Gerry</t>
  </si>
  <si>
    <t>421</t>
  </si>
  <si>
    <t>42111</t>
  </si>
  <si>
    <t>Custodian</t>
  </si>
  <si>
    <t>Klohn</t>
  </si>
  <si>
    <t>Leonard</t>
  </si>
  <si>
    <t>E</t>
  </si>
  <si>
    <t>Jezierski</t>
  </si>
  <si>
    <t>Deborah</t>
  </si>
  <si>
    <t>Bradt</t>
  </si>
  <si>
    <t>Vanessa</t>
  </si>
  <si>
    <t>C</t>
  </si>
  <si>
    <t>183</t>
  </si>
  <si>
    <t>18314</t>
  </si>
  <si>
    <t>Library Tech Asst.</t>
  </si>
  <si>
    <t>130800</t>
  </si>
  <si>
    <t>Fire-Library</t>
  </si>
  <si>
    <t>Cozzie</t>
  </si>
  <si>
    <t>Susan</t>
  </si>
  <si>
    <t>141</t>
  </si>
  <si>
    <t>14112</t>
  </si>
  <si>
    <t>Customer Ser Rep</t>
  </si>
  <si>
    <t>722500</t>
  </si>
  <si>
    <t>Fireland Bookstore</t>
  </si>
  <si>
    <t>Campbell</t>
  </si>
  <si>
    <t>Erin</t>
  </si>
  <si>
    <t>126</t>
  </si>
  <si>
    <t>12612</t>
  </si>
  <si>
    <t>Sr. Word Processor</t>
  </si>
  <si>
    <t>Kuns</t>
  </si>
  <si>
    <t>Judith</t>
  </si>
  <si>
    <t>Fuller</t>
  </si>
  <si>
    <t>Beth</t>
  </si>
  <si>
    <t>125</t>
  </si>
  <si>
    <t>12552</t>
  </si>
  <si>
    <t>Sr. Secretary</t>
  </si>
  <si>
    <t>Smith</t>
  </si>
  <si>
    <t>Sheryl</t>
  </si>
  <si>
    <t>McGraw</t>
  </si>
  <si>
    <t>Brooke</t>
  </si>
  <si>
    <t>G</t>
  </si>
  <si>
    <t>Carden</t>
  </si>
  <si>
    <t>Millis</t>
  </si>
  <si>
    <t>Emmalou</t>
  </si>
  <si>
    <t>McIntosh</t>
  </si>
  <si>
    <t>Jacqueline</t>
  </si>
  <si>
    <t>S</t>
  </si>
  <si>
    <t>Steinmetz</t>
  </si>
  <si>
    <t>Wendy</t>
  </si>
  <si>
    <t>12551</t>
  </si>
  <si>
    <t>Secretary</t>
  </si>
  <si>
    <t>Pay Period End as of 1/14/2017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</si>
</sst>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0" x14ac:knownFonts="1">
    <font>
      <sz val="11"/>
      <color indexed="8"/>
      <name val="Calibri"/>
      <family val="2"/>
      <scheme val="minor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sz val="10"/>
      <name val="Arial Unicode MS"/>
    </font>
    <font>
      <b/>
      <u/>
      <sz val="10"/>
      <name val="Arial Unicode MS"/>
      <family val="2"/>
    </font>
    <font>
      <b/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7" fillId="0" borderId="0"/>
  </cellStyleXfs>
  <cellXfs count="53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8" fillId="2" borderId="1" xfId="0" applyFont="1" applyFill="1" applyBorder="1"/>
    <xf numFmtId="0" fontId="10" fillId="2" borderId="1" xfId="0" applyFont="1" applyFill="1" applyBorder="1"/>
    <xf numFmtId="0" fontId="13" fillId="2" borderId="1" xfId="0" applyFont="1" applyFill="1" applyBorder="1"/>
    <xf numFmtId="164" fontId="0" fillId="0" borderId="0" xfId="0" applyNumberFormat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Font="1" applyFill="1" applyBorder="1"/>
    <xf numFmtId="0" fontId="0" fillId="0" borderId="0" xfId="0" applyFill="1"/>
    <xf numFmtId="0" fontId="18" fillId="0" borderId="0" xfId="1" applyFont="1"/>
    <xf numFmtId="43" fontId="19" fillId="0" borderId="0" xfId="1" applyNumberFormat="1" applyFont="1" applyFill="1"/>
    <xf numFmtId="0" fontId="1" fillId="3" borderId="0" xfId="0" applyFont="1" applyFill="1" applyBorder="1"/>
    <xf numFmtId="0" fontId="3" fillId="3" borderId="0" xfId="0" applyFont="1" applyFill="1" applyBorder="1"/>
    <xf numFmtId="0" fontId="4" fillId="3" borderId="0" xfId="0" applyFont="1" applyFill="1" applyBorder="1"/>
    <xf numFmtId="0" fontId="5" fillId="3" borderId="0" xfId="0" applyFont="1" applyFill="1" applyBorder="1"/>
    <xf numFmtId="0" fontId="6" fillId="3" borderId="0" xfId="0" applyFont="1" applyFill="1" applyBorder="1"/>
    <xf numFmtId="0" fontId="7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0" fontId="10" fillId="3" borderId="0" xfId="0" applyFont="1" applyFill="1" applyBorder="1"/>
    <xf numFmtId="0" fontId="11" fillId="3" borderId="0" xfId="0" applyFont="1" applyFill="1" applyBorder="1"/>
    <xf numFmtId="0" fontId="12" fillId="3" borderId="0" xfId="0" applyFont="1" applyFill="1" applyBorder="1"/>
    <xf numFmtId="0" fontId="13" fillId="3" borderId="0" xfId="0" applyFont="1" applyFill="1" applyBorder="1"/>
    <xf numFmtId="0" fontId="14" fillId="3" borderId="0" xfId="0" applyFont="1" applyFill="1" applyBorder="1"/>
    <xf numFmtId="0" fontId="15" fillId="3" borderId="0" xfId="0" applyFont="1" applyFill="1" applyBorder="1"/>
    <xf numFmtId="0" fontId="16" fillId="3" borderId="0" xfId="0" applyFont="1" applyFill="1" applyBorder="1"/>
    <xf numFmtId="0" fontId="5" fillId="2" borderId="1" xfId="0" applyFont="1" applyFill="1" applyBorder="1" applyAlignment="1">
      <alignment textRotation="90"/>
    </xf>
    <xf numFmtId="0" fontId="6" fillId="2" borderId="1" xfId="0" applyFont="1" applyFill="1" applyBorder="1" applyAlignment="1">
      <alignment textRotation="90"/>
    </xf>
    <xf numFmtId="0" fontId="7" fillId="2" borderId="1" xfId="0" applyFont="1" applyFill="1" applyBorder="1" applyAlignment="1">
      <alignment textRotation="90"/>
    </xf>
    <xf numFmtId="0" fontId="9" fillId="2" borderId="1" xfId="0" applyFont="1" applyFill="1" applyBorder="1" applyAlignment="1">
      <alignment textRotation="90"/>
    </xf>
    <xf numFmtId="0" fontId="11" fillId="2" borderId="1" xfId="0" applyFont="1" applyFill="1" applyBorder="1" applyAlignment="1">
      <alignment textRotation="90"/>
    </xf>
    <xf numFmtId="0" fontId="12" fillId="2" borderId="1" xfId="0" applyFont="1" applyFill="1" applyBorder="1" applyAlignment="1">
      <alignment textRotation="90"/>
    </xf>
    <xf numFmtId="0" fontId="14" fillId="2" borderId="1" xfId="0" applyFont="1" applyFill="1" applyBorder="1" applyAlignment="1">
      <alignment textRotation="90"/>
    </xf>
    <xf numFmtId="0" fontId="15" fillId="2" borderId="1" xfId="0" applyFont="1" applyFill="1" applyBorder="1" applyAlignment="1">
      <alignment textRotation="90"/>
    </xf>
    <xf numFmtId="0" fontId="16" fillId="2" borderId="1" xfId="0" applyFont="1" applyFill="1" applyBorder="1" applyAlignment="1">
      <alignment textRotation="90"/>
    </xf>
    <xf numFmtId="0" fontId="2" fillId="3" borderId="0" xfId="0" applyFont="1" applyFill="1" applyBorder="1"/>
    <xf numFmtId="0" fontId="0" fillId="3" borderId="0" xfId="0" applyFill="1"/>
    <xf numFmtId="164" fontId="0" fillId="3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workbookViewId="0"/>
  </sheetViews>
  <sheetFormatPr defaultRowHeight="14.4" x14ac:dyDescent="0.3"/>
  <cols>
    <col min="1" max="1" width="40.5546875" bestFit="1" customWidth="1"/>
    <col min="2" max="2" width="10.6640625" bestFit="1" customWidth="1"/>
    <col min="3" max="3" width="4.33203125" bestFit="1" customWidth="1"/>
    <col min="4" max="4" width="3.33203125" bestFit="1" customWidth="1"/>
    <col min="5" max="5" width="4" bestFit="1" customWidth="1"/>
    <col min="6" max="6" width="6" bestFit="1" customWidth="1"/>
    <col min="7" max="7" width="28.88671875" bestFit="1" customWidth="1"/>
    <col min="8" max="8" width="7" bestFit="1" customWidth="1"/>
    <col min="9" max="9" width="28" bestFit="1" customWidth="1"/>
    <col min="10" max="11" width="3.33203125" bestFit="1" customWidth="1"/>
    <col min="12" max="12" width="9.6640625" bestFit="1" customWidth="1"/>
    <col min="13" max="13" width="4.6640625" bestFit="1" customWidth="1"/>
    <col min="14" max="14" width="4.109375" bestFit="1" customWidth="1"/>
    <col min="15" max="15" width="4" bestFit="1" customWidth="1"/>
  </cols>
  <sheetData>
    <row r="1" spans="1:15" ht="15.6" thickBot="1" x14ac:dyDescent="0.4">
      <c r="A1" s="25" t="s">
        <v>172</v>
      </c>
      <c r="L1" s="7"/>
    </row>
    <row r="2" spans="1:15" ht="58.8" thickTop="1" thickBot="1" x14ac:dyDescent="0.35">
      <c r="A2" s="1" t="s">
        <v>0</v>
      </c>
      <c r="B2" s="2" t="s">
        <v>1</v>
      </c>
      <c r="C2" s="3" t="s">
        <v>2</v>
      </c>
      <c r="D2" s="41" t="s">
        <v>3</v>
      </c>
      <c r="E2" s="42" t="s">
        <v>4</v>
      </c>
      <c r="F2" s="43" t="s">
        <v>5</v>
      </c>
      <c r="G2" s="4" t="s">
        <v>6</v>
      </c>
      <c r="H2" s="44" t="s">
        <v>7</v>
      </c>
      <c r="I2" s="5" t="s">
        <v>8</v>
      </c>
      <c r="J2" s="45" t="s">
        <v>9</v>
      </c>
      <c r="K2" s="46" t="s">
        <v>10</v>
      </c>
      <c r="L2" s="6" t="s">
        <v>11</v>
      </c>
      <c r="M2" s="47" t="s">
        <v>12</v>
      </c>
      <c r="N2" s="48" t="s">
        <v>13</v>
      </c>
      <c r="O2" s="49" t="s">
        <v>14</v>
      </c>
    </row>
    <row r="3" spans="1:15" s="23" customFormat="1" ht="15" thickTop="1" x14ac:dyDescent="0.3">
      <c r="A3" s="26" t="s">
        <v>25</v>
      </c>
      <c r="B3" s="27"/>
      <c r="C3" s="28"/>
      <c r="D3" s="29"/>
      <c r="E3" s="30"/>
      <c r="F3" s="31"/>
      <c r="G3" s="32"/>
      <c r="H3" s="33"/>
      <c r="I3" s="34"/>
      <c r="J3" s="35"/>
      <c r="K3" s="36"/>
      <c r="L3" s="37"/>
      <c r="M3" s="38"/>
      <c r="N3" s="39"/>
      <c r="O3" s="40"/>
    </row>
    <row r="4" spans="1:15" s="23" customFormat="1" x14ac:dyDescent="0.3">
      <c r="A4" s="8"/>
      <c r="B4" s="9"/>
      <c r="C4" s="10"/>
      <c r="D4" s="11"/>
      <c r="E4" s="12"/>
      <c r="F4" s="13"/>
      <c r="G4" s="14"/>
      <c r="H4" s="15"/>
      <c r="I4" s="16"/>
      <c r="J4" s="17"/>
      <c r="K4" s="18"/>
      <c r="L4" s="19"/>
      <c r="M4" s="20"/>
      <c r="N4" s="21"/>
      <c r="O4" s="22"/>
    </row>
    <row r="5" spans="1:15" s="23" customFormat="1" ht="15" x14ac:dyDescent="0.35">
      <c r="A5" s="24" t="str">
        <f>CONCATENATE(G6," ",(IF((CODE(K6))=80,"Part Time","Full Time")))</f>
        <v>Sr. Laboratory Technician Full Time</v>
      </c>
      <c r="B5" s="9"/>
      <c r="C5" s="10"/>
      <c r="D5" s="11"/>
      <c r="E5" s="12"/>
      <c r="F5" s="13"/>
      <c r="G5" s="14"/>
      <c r="H5" s="15"/>
      <c r="I5" s="16"/>
      <c r="J5" s="17"/>
      <c r="K5" s="18"/>
      <c r="L5" s="19"/>
      <c r="M5" s="20"/>
      <c r="N5" s="21"/>
      <c r="O5" s="22"/>
    </row>
    <row r="6" spans="1:15" x14ac:dyDescent="0.3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17</v>
      </c>
      <c r="K6" t="s">
        <v>24</v>
      </c>
      <c r="L6" s="7">
        <v>162</v>
      </c>
      <c r="M6" t="s">
        <v>25</v>
      </c>
      <c r="N6" t="s">
        <v>26</v>
      </c>
      <c r="O6" t="s">
        <v>27</v>
      </c>
    </row>
    <row r="7" spans="1:15" x14ac:dyDescent="0.3">
      <c r="A7" t="s">
        <v>28</v>
      </c>
      <c r="B7" t="s">
        <v>29</v>
      </c>
      <c r="C7" t="s">
        <v>30</v>
      </c>
      <c r="D7" t="s">
        <v>18</v>
      </c>
      <c r="E7" t="s">
        <v>19</v>
      </c>
      <c r="F7" t="s">
        <v>31</v>
      </c>
      <c r="G7" t="s">
        <v>32</v>
      </c>
      <c r="H7" t="s">
        <v>33</v>
      </c>
      <c r="I7" t="s">
        <v>34</v>
      </c>
      <c r="J7" t="s">
        <v>17</v>
      </c>
      <c r="K7" t="s">
        <v>35</v>
      </c>
      <c r="L7" s="7">
        <v>166</v>
      </c>
      <c r="M7" t="s">
        <v>25</v>
      </c>
      <c r="N7" t="s">
        <v>36</v>
      </c>
      <c r="O7" t="s">
        <v>37</v>
      </c>
    </row>
    <row r="8" spans="1:15" s="23" customFormat="1" x14ac:dyDescent="0.3">
      <c r="A8" s="50"/>
      <c r="B8" s="27"/>
      <c r="C8" s="28"/>
      <c r="D8" s="29"/>
      <c r="E8" s="30"/>
      <c r="F8" s="31"/>
      <c r="G8" s="32"/>
      <c r="H8" s="33"/>
      <c r="I8" s="34"/>
      <c r="J8" s="35"/>
      <c r="K8" s="36"/>
      <c r="L8" s="37"/>
      <c r="M8" s="38"/>
      <c r="N8" s="39"/>
      <c r="O8" s="40"/>
    </row>
    <row r="9" spans="1:15" s="23" customFormat="1" ht="15" x14ac:dyDescent="0.35">
      <c r="A9" s="24" t="str">
        <f>CONCATENATE(G10," ",(IF((CODE(K10))=80,"Part Time","Full Time")))</f>
        <v>Student Service Counselor Full Time</v>
      </c>
      <c r="B9" s="9"/>
      <c r="C9" s="10"/>
      <c r="D9" s="11"/>
      <c r="E9" s="12"/>
      <c r="F9" s="13"/>
      <c r="G9" s="14"/>
      <c r="H9" s="15"/>
      <c r="I9" s="16"/>
      <c r="J9" s="17"/>
      <c r="K9" s="18"/>
      <c r="L9" s="19"/>
      <c r="M9" s="20"/>
      <c r="N9" s="21"/>
      <c r="O9" s="22"/>
    </row>
    <row r="10" spans="1:15" x14ac:dyDescent="0.3">
      <c r="A10" t="s">
        <v>38</v>
      </c>
      <c r="B10" t="s">
        <v>39</v>
      </c>
      <c r="C10" t="s">
        <v>18</v>
      </c>
      <c r="D10" t="s">
        <v>18</v>
      </c>
      <c r="E10" t="s">
        <v>40</v>
      </c>
      <c r="F10" t="s">
        <v>41</v>
      </c>
      <c r="G10" t="s">
        <v>42</v>
      </c>
      <c r="H10" t="s">
        <v>43</v>
      </c>
      <c r="I10" t="s">
        <v>44</v>
      </c>
      <c r="J10" t="s">
        <v>17</v>
      </c>
      <c r="K10" t="s">
        <v>24</v>
      </c>
      <c r="L10" s="7">
        <v>191</v>
      </c>
      <c r="M10" t="s">
        <v>25</v>
      </c>
      <c r="N10" t="s">
        <v>26</v>
      </c>
      <c r="O10" t="s">
        <v>27</v>
      </c>
    </row>
    <row r="11" spans="1:15" x14ac:dyDescent="0.3">
      <c r="A11" t="s">
        <v>45</v>
      </c>
      <c r="B11" t="s">
        <v>46</v>
      </c>
      <c r="C11" t="s">
        <v>47</v>
      </c>
      <c r="D11" t="s">
        <v>18</v>
      </c>
      <c r="E11" t="s">
        <v>40</v>
      </c>
      <c r="F11" t="s">
        <v>41</v>
      </c>
      <c r="G11" t="s">
        <v>42</v>
      </c>
      <c r="H11" t="s">
        <v>48</v>
      </c>
      <c r="I11" t="s">
        <v>49</v>
      </c>
      <c r="J11" t="s">
        <v>17</v>
      </c>
      <c r="K11" t="s">
        <v>35</v>
      </c>
      <c r="L11" s="7">
        <v>146.5</v>
      </c>
      <c r="M11" t="s">
        <v>25</v>
      </c>
      <c r="N11" t="s">
        <v>26</v>
      </c>
      <c r="O11" t="s">
        <v>27</v>
      </c>
    </row>
    <row r="12" spans="1:15" s="23" customFormat="1" x14ac:dyDescent="0.3">
      <c r="A12" s="50"/>
      <c r="B12" s="27"/>
      <c r="C12" s="28"/>
      <c r="D12" s="29"/>
      <c r="E12" s="30"/>
      <c r="F12" s="31"/>
      <c r="G12" s="32"/>
      <c r="H12" s="33"/>
      <c r="I12" s="34"/>
      <c r="J12" s="35"/>
      <c r="K12" s="36"/>
      <c r="L12" s="37"/>
      <c r="M12" s="38"/>
      <c r="N12" s="39"/>
      <c r="O12" s="40"/>
    </row>
    <row r="13" spans="1:15" s="23" customFormat="1" ht="15" x14ac:dyDescent="0.35">
      <c r="A13" s="24" t="str">
        <f>CONCATENATE(G14," ",(IF((CODE(K14))=80,"Part Time","Full Time")))</f>
        <v>Training &amp; Outreach Coord Full Time</v>
      </c>
      <c r="B13" s="9"/>
      <c r="C13" s="10"/>
      <c r="D13" s="11"/>
      <c r="E13" s="12"/>
      <c r="F13" s="13"/>
      <c r="G13" s="14"/>
      <c r="H13" s="15"/>
      <c r="I13" s="16"/>
      <c r="J13" s="17"/>
      <c r="K13" s="18"/>
      <c r="L13" s="19"/>
      <c r="M13" s="20"/>
      <c r="N13" s="21"/>
      <c r="O13" s="22"/>
    </row>
    <row r="14" spans="1:15" x14ac:dyDescent="0.3">
      <c r="A14" t="s">
        <v>50</v>
      </c>
      <c r="B14" t="s">
        <v>51</v>
      </c>
      <c r="C14" t="s">
        <v>47</v>
      </c>
      <c r="D14" t="s">
        <v>18</v>
      </c>
      <c r="E14" t="s">
        <v>52</v>
      </c>
      <c r="F14" t="s">
        <v>53</v>
      </c>
      <c r="G14" t="s">
        <v>54</v>
      </c>
      <c r="H14" t="s">
        <v>55</v>
      </c>
      <c r="I14" t="s">
        <v>56</v>
      </c>
      <c r="J14" t="s">
        <v>17</v>
      </c>
      <c r="K14" t="s">
        <v>24</v>
      </c>
      <c r="L14" s="7">
        <v>245</v>
      </c>
      <c r="M14" t="s">
        <v>25</v>
      </c>
      <c r="N14" t="s">
        <v>26</v>
      </c>
      <c r="O14" t="s">
        <v>27</v>
      </c>
    </row>
    <row r="15" spans="1:15" s="23" customFormat="1" x14ac:dyDescent="0.3">
      <c r="A15" s="50"/>
      <c r="B15" s="27"/>
      <c r="C15" s="28"/>
      <c r="D15" s="29"/>
      <c r="E15" s="30"/>
      <c r="F15" s="31"/>
      <c r="G15" s="32"/>
      <c r="H15" s="33"/>
      <c r="I15" s="34"/>
      <c r="J15" s="35"/>
      <c r="K15" s="36"/>
      <c r="L15" s="37"/>
      <c r="M15" s="38"/>
      <c r="N15" s="39"/>
      <c r="O15" s="40"/>
    </row>
    <row r="16" spans="1:15" s="23" customFormat="1" ht="15" x14ac:dyDescent="0.35">
      <c r="A16" s="24" t="str">
        <f>CONCATENATE(G17," ",(IF((CODE(K17))=80,"Part Time","Full Time")))</f>
        <v>Sr. Administrative Assistant Full Time</v>
      </c>
      <c r="B16" s="9"/>
      <c r="C16" s="10"/>
      <c r="D16" s="11"/>
      <c r="E16" s="12"/>
      <c r="F16" s="13"/>
      <c r="G16" s="14"/>
      <c r="H16" s="15"/>
      <c r="I16" s="16"/>
      <c r="J16" s="17"/>
      <c r="K16" s="18"/>
      <c r="L16" s="19"/>
      <c r="M16" s="20"/>
      <c r="N16" s="21"/>
      <c r="O16" s="22"/>
    </row>
    <row r="17" spans="1:15" x14ac:dyDescent="0.3">
      <c r="A17" t="s">
        <v>57</v>
      </c>
      <c r="B17" t="s">
        <v>58</v>
      </c>
      <c r="C17" t="s">
        <v>35</v>
      </c>
      <c r="D17" t="s">
        <v>18</v>
      </c>
      <c r="E17" t="s">
        <v>59</v>
      </c>
      <c r="F17" t="s">
        <v>60</v>
      </c>
      <c r="G17" t="s">
        <v>61</v>
      </c>
      <c r="H17" t="s">
        <v>62</v>
      </c>
      <c r="I17" t="s">
        <v>63</v>
      </c>
      <c r="J17" t="s">
        <v>17</v>
      </c>
      <c r="K17" t="s">
        <v>24</v>
      </c>
      <c r="L17" s="7">
        <v>834</v>
      </c>
      <c r="M17" t="s">
        <v>25</v>
      </c>
      <c r="N17" t="s">
        <v>26</v>
      </c>
      <c r="O17" t="s">
        <v>64</v>
      </c>
    </row>
    <row r="18" spans="1:15" x14ac:dyDescent="0.3">
      <c r="L18" s="7"/>
    </row>
    <row r="19" spans="1:15" x14ac:dyDescent="0.3">
      <c r="A19" t="s">
        <v>65</v>
      </c>
      <c r="B19" t="s">
        <v>66</v>
      </c>
      <c r="C19" t="s">
        <v>47</v>
      </c>
      <c r="D19" t="s">
        <v>18</v>
      </c>
      <c r="E19" t="s">
        <v>59</v>
      </c>
      <c r="F19" t="s">
        <v>67</v>
      </c>
      <c r="G19" t="s">
        <v>68</v>
      </c>
      <c r="H19" t="s">
        <v>69</v>
      </c>
      <c r="I19" t="s">
        <v>70</v>
      </c>
      <c r="J19" t="s">
        <v>17</v>
      </c>
      <c r="K19" t="s">
        <v>24</v>
      </c>
      <c r="L19" s="7">
        <v>564.5</v>
      </c>
      <c r="M19" t="s">
        <v>25</v>
      </c>
      <c r="N19" t="s">
        <v>26</v>
      </c>
      <c r="O19" t="s">
        <v>71</v>
      </c>
    </row>
    <row r="20" spans="1:15" x14ac:dyDescent="0.3">
      <c r="A20" t="s">
        <v>72</v>
      </c>
      <c r="B20" t="s">
        <v>73</v>
      </c>
      <c r="C20" t="s">
        <v>74</v>
      </c>
      <c r="D20" t="s">
        <v>18</v>
      </c>
      <c r="E20" t="s">
        <v>59</v>
      </c>
      <c r="F20" t="s">
        <v>67</v>
      </c>
      <c r="G20" t="s">
        <v>68</v>
      </c>
      <c r="H20" t="s">
        <v>75</v>
      </c>
      <c r="I20" t="s">
        <v>76</v>
      </c>
      <c r="J20" t="s">
        <v>17</v>
      </c>
      <c r="K20" t="s">
        <v>24</v>
      </c>
      <c r="L20" s="7">
        <v>203</v>
      </c>
      <c r="M20" t="s">
        <v>25</v>
      </c>
      <c r="N20" t="s">
        <v>26</v>
      </c>
      <c r="O20" t="s">
        <v>71</v>
      </c>
    </row>
    <row r="21" spans="1:15" x14ac:dyDescent="0.3">
      <c r="A21" t="s">
        <v>77</v>
      </c>
      <c r="B21" t="s">
        <v>78</v>
      </c>
      <c r="C21" t="s">
        <v>79</v>
      </c>
      <c r="D21" t="s">
        <v>18</v>
      </c>
      <c r="E21" t="s">
        <v>59</v>
      </c>
      <c r="F21" t="s">
        <v>67</v>
      </c>
      <c r="G21" t="s">
        <v>68</v>
      </c>
      <c r="H21" t="s">
        <v>80</v>
      </c>
      <c r="I21" t="s">
        <v>81</v>
      </c>
      <c r="J21" t="s">
        <v>17</v>
      </c>
      <c r="K21" t="s">
        <v>24</v>
      </c>
      <c r="L21" s="7">
        <v>101</v>
      </c>
      <c r="M21" t="s">
        <v>25</v>
      </c>
      <c r="N21" t="s">
        <v>26</v>
      </c>
      <c r="O21" t="s">
        <v>71</v>
      </c>
    </row>
    <row r="22" spans="1:15" s="23" customFormat="1" x14ac:dyDescent="0.3">
      <c r="A22" s="50"/>
      <c r="B22" s="27"/>
      <c r="C22" s="28"/>
      <c r="D22" s="29"/>
      <c r="E22" s="30"/>
      <c r="F22" s="31"/>
      <c r="G22" s="32"/>
      <c r="H22" s="33"/>
      <c r="I22" s="34"/>
      <c r="J22" s="35"/>
      <c r="K22" s="36"/>
      <c r="L22" s="37"/>
      <c r="M22" s="38"/>
      <c r="N22" s="39"/>
      <c r="O22" s="40"/>
    </row>
    <row r="23" spans="1:15" s="23" customFormat="1" ht="15" x14ac:dyDescent="0.35">
      <c r="A23" s="24" t="str">
        <f>CONCATENATE(G24," ",(IF((CODE(K24))=80,"Part Time","Full Time")))</f>
        <v>Transportation Operator Part Time</v>
      </c>
      <c r="B23" s="9"/>
      <c r="C23" s="10"/>
      <c r="D23" s="11"/>
      <c r="E23" s="12"/>
      <c r="F23" s="13"/>
      <c r="G23" s="14"/>
      <c r="H23" s="15"/>
      <c r="I23" s="16"/>
      <c r="J23" s="17"/>
      <c r="K23" s="18"/>
      <c r="L23" s="19"/>
      <c r="M23" s="20"/>
      <c r="N23" s="21"/>
      <c r="O23" s="22"/>
    </row>
    <row r="24" spans="1:15" x14ac:dyDescent="0.3">
      <c r="A24" t="s">
        <v>82</v>
      </c>
      <c r="B24" t="s">
        <v>83</v>
      </c>
      <c r="C24" t="s">
        <v>74</v>
      </c>
      <c r="D24" t="s">
        <v>18</v>
      </c>
      <c r="E24" t="s">
        <v>84</v>
      </c>
      <c r="F24" t="s">
        <v>85</v>
      </c>
      <c r="G24" t="s">
        <v>86</v>
      </c>
      <c r="H24" t="s">
        <v>69</v>
      </c>
      <c r="I24" t="s">
        <v>70</v>
      </c>
      <c r="J24" t="s">
        <v>17</v>
      </c>
      <c r="K24" t="s">
        <v>35</v>
      </c>
      <c r="L24" s="7">
        <v>187.5</v>
      </c>
      <c r="M24" t="s">
        <v>25</v>
      </c>
      <c r="N24" t="s">
        <v>26</v>
      </c>
      <c r="O24" t="s">
        <v>87</v>
      </c>
    </row>
    <row r="25" spans="1:15" s="23" customFormat="1" x14ac:dyDescent="0.3">
      <c r="A25" s="50"/>
      <c r="B25" s="27"/>
      <c r="C25" s="28"/>
      <c r="D25" s="29"/>
      <c r="E25" s="30"/>
      <c r="F25" s="31"/>
      <c r="G25" s="32"/>
      <c r="H25" s="33"/>
      <c r="I25" s="34"/>
      <c r="J25" s="35"/>
      <c r="K25" s="36"/>
      <c r="L25" s="37"/>
      <c r="M25" s="38"/>
      <c r="N25" s="39"/>
      <c r="O25" s="40"/>
    </row>
    <row r="26" spans="1:15" s="23" customFormat="1" ht="15" x14ac:dyDescent="0.35">
      <c r="A26" s="24" t="str">
        <f>CONCATENATE(G27," ",(IF((CODE(K27))=80,"Part Time","Full Time")))</f>
        <v>Sr. Groundskeeper Full Time</v>
      </c>
      <c r="B26" s="9"/>
      <c r="C26" s="10"/>
      <c r="D26" s="11"/>
      <c r="E26" s="12"/>
      <c r="F26" s="13"/>
      <c r="G26" s="14"/>
      <c r="H26" s="15"/>
      <c r="I26" s="16"/>
      <c r="J26" s="17"/>
      <c r="K26" s="18"/>
      <c r="L26" s="19"/>
      <c r="M26" s="20"/>
      <c r="N26" s="21"/>
      <c r="O26" s="22"/>
    </row>
    <row r="27" spans="1:15" x14ac:dyDescent="0.3">
      <c r="A27" t="s">
        <v>88</v>
      </c>
      <c r="B27" t="s">
        <v>89</v>
      </c>
      <c r="D27" t="s">
        <v>18</v>
      </c>
      <c r="E27" t="s">
        <v>90</v>
      </c>
      <c r="F27" t="s">
        <v>91</v>
      </c>
      <c r="G27" t="s">
        <v>92</v>
      </c>
      <c r="H27" t="s">
        <v>93</v>
      </c>
      <c r="I27" t="s">
        <v>94</v>
      </c>
      <c r="J27" t="s">
        <v>17</v>
      </c>
      <c r="K27" t="s">
        <v>24</v>
      </c>
      <c r="L27" s="7">
        <v>115</v>
      </c>
      <c r="M27" t="s">
        <v>25</v>
      </c>
      <c r="N27" t="s">
        <v>26</v>
      </c>
      <c r="O27" t="s">
        <v>37</v>
      </c>
    </row>
    <row r="28" spans="1:15" s="23" customFormat="1" x14ac:dyDescent="0.3">
      <c r="A28" s="50"/>
      <c r="B28" s="27"/>
      <c r="C28" s="28"/>
      <c r="D28" s="29"/>
      <c r="E28" s="30"/>
      <c r="F28" s="31"/>
      <c r="G28" s="32"/>
      <c r="H28" s="33"/>
      <c r="I28" s="34"/>
      <c r="J28" s="35"/>
      <c r="K28" s="36"/>
      <c r="L28" s="37"/>
      <c r="M28" s="38"/>
      <c r="N28" s="39"/>
      <c r="O28" s="40"/>
    </row>
    <row r="29" spans="1:15" s="23" customFormat="1" ht="15" x14ac:dyDescent="0.35">
      <c r="A29" s="24" t="str">
        <f>CONCATENATE(G30," ",(IF((CODE(K30))=80,"Part Time","Full Time")))</f>
        <v>Building Maint Superintendent Full Time</v>
      </c>
      <c r="B29" s="9"/>
      <c r="C29" s="10"/>
      <c r="D29" s="11"/>
      <c r="E29" s="12"/>
      <c r="F29" s="13"/>
      <c r="G29" s="14"/>
      <c r="H29" s="15"/>
      <c r="I29" s="16"/>
      <c r="J29" s="17"/>
      <c r="K29" s="18"/>
      <c r="L29" s="19"/>
      <c r="M29" s="20"/>
      <c r="N29" s="21"/>
      <c r="O29" s="22"/>
    </row>
    <row r="30" spans="1:15" x14ac:dyDescent="0.3">
      <c r="A30" t="s">
        <v>95</v>
      </c>
      <c r="B30" t="s">
        <v>96</v>
      </c>
      <c r="C30" t="s">
        <v>18</v>
      </c>
      <c r="D30" t="s">
        <v>18</v>
      </c>
      <c r="E30" t="s">
        <v>97</v>
      </c>
      <c r="F30" t="s">
        <v>98</v>
      </c>
      <c r="G30" t="s">
        <v>99</v>
      </c>
      <c r="H30" t="s">
        <v>93</v>
      </c>
      <c r="I30" t="s">
        <v>94</v>
      </c>
      <c r="J30" t="s">
        <v>17</v>
      </c>
      <c r="K30" t="s">
        <v>24</v>
      </c>
      <c r="L30" s="7">
        <v>616</v>
      </c>
      <c r="M30" t="s">
        <v>25</v>
      </c>
      <c r="N30" t="s">
        <v>26</v>
      </c>
      <c r="O30" t="s">
        <v>100</v>
      </c>
    </row>
    <row r="31" spans="1:15" x14ac:dyDescent="0.3">
      <c r="A31" t="s">
        <v>101</v>
      </c>
      <c r="B31" t="s">
        <v>102</v>
      </c>
      <c r="C31" t="s">
        <v>30</v>
      </c>
      <c r="D31" t="s">
        <v>18</v>
      </c>
      <c r="E31" t="s">
        <v>97</v>
      </c>
      <c r="F31" t="s">
        <v>103</v>
      </c>
      <c r="G31" t="s">
        <v>104</v>
      </c>
      <c r="H31" t="s">
        <v>93</v>
      </c>
      <c r="I31" t="s">
        <v>94</v>
      </c>
      <c r="J31" t="s">
        <v>17</v>
      </c>
      <c r="K31" t="s">
        <v>24</v>
      </c>
      <c r="L31" s="7">
        <v>445</v>
      </c>
      <c r="M31" t="s">
        <v>25</v>
      </c>
      <c r="N31" t="s">
        <v>26</v>
      </c>
      <c r="O31" t="s">
        <v>87</v>
      </c>
    </row>
    <row r="32" spans="1:15" x14ac:dyDescent="0.3">
      <c r="A32" t="s">
        <v>105</v>
      </c>
      <c r="B32" t="s">
        <v>102</v>
      </c>
      <c r="C32" t="s">
        <v>106</v>
      </c>
      <c r="D32" t="s">
        <v>18</v>
      </c>
      <c r="E32" t="s">
        <v>97</v>
      </c>
      <c r="F32" t="s">
        <v>103</v>
      </c>
      <c r="G32" t="s">
        <v>104</v>
      </c>
      <c r="H32" t="s">
        <v>93</v>
      </c>
      <c r="I32" t="s">
        <v>94</v>
      </c>
      <c r="J32" t="s">
        <v>17</v>
      </c>
      <c r="K32" t="s">
        <v>24</v>
      </c>
      <c r="L32" s="7">
        <v>114</v>
      </c>
      <c r="M32" t="s">
        <v>25</v>
      </c>
      <c r="N32" t="s">
        <v>26</v>
      </c>
      <c r="O32" t="s">
        <v>87</v>
      </c>
    </row>
    <row r="33" spans="1:15" x14ac:dyDescent="0.3">
      <c r="A33" t="s">
        <v>107</v>
      </c>
      <c r="B33" t="s">
        <v>108</v>
      </c>
      <c r="C33" t="s">
        <v>109</v>
      </c>
      <c r="D33" t="s">
        <v>18</v>
      </c>
      <c r="E33" t="s">
        <v>97</v>
      </c>
      <c r="F33" t="s">
        <v>103</v>
      </c>
      <c r="G33" t="s">
        <v>104</v>
      </c>
      <c r="H33" t="s">
        <v>93</v>
      </c>
      <c r="I33" t="s">
        <v>94</v>
      </c>
      <c r="J33" t="s">
        <v>17</v>
      </c>
      <c r="K33" t="s">
        <v>24</v>
      </c>
      <c r="L33" s="7">
        <v>104</v>
      </c>
      <c r="M33" t="s">
        <v>25</v>
      </c>
      <c r="N33" t="s">
        <v>26</v>
      </c>
      <c r="O33" t="s">
        <v>87</v>
      </c>
    </row>
    <row r="34" spans="1:15" x14ac:dyDescent="0.3">
      <c r="A34" s="8"/>
      <c r="L34" s="7"/>
    </row>
    <row r="35" spans="1:15" ht="15" x14ac:dyDescent="0.35">
      <c r="A35" s="24" t="str">
        <f>CONCATENATE(G36," ",(IF((CODE(K36))=80,"Part Time","Full Time")))</f>
        <v>Maint Repair Worker Part Time</v>
      </c>
      <c r="L35" s="7"/>
    </row>
    <row r="36" spans="1:15" x14ac:dyDescent="0.3">
      <c r="A36" t="s">
        <v>110</v>
      </c>
      <c r="B36" t="s">
        <v>111</v>
      </c>
      <c r="C36" t="s">
        <v>30</v>
      </c>
      <c r="D36" t="s">
        <v>18</v>
      </c>
      <c r="E36" t="s">
        <v>97</v>
      </c>
      <c r="F36" t="s">
        <v>103</v>
      </c>
      <c r="G36" t="s">
        <v>104</v>
      </c>
      <c r="H36" t="s">
        <v>93</v>
      </c>
      <c r="I36" t="s">
        <v>94</v>
      </c>
      <c r="J36" t="s">
        <v>17</v>
      </c>
      <c r="K36" t="s">
        <v>35</v>
      </c>
      <c r="L36" s="7">
        <v>370.5</v>
      </c>
      <c r="M36" t="s">
        <v>25</v>
      </c>
      <c r="N36" t="s">
        <v>26</v>
      </c>
      <c r="O36" t="s">
        <v>87</v>
      </c>
    </row>
    <row r="37" spans="1:15" s="23" customFormat="1" x14ac:dyDescent="0.3">
      <c r="A37" s="50"/>
      <c r="B37" s="27"/>
      <c r="C37" s="28"/>
      <c r="D37" s="29"/>
      <c r="E37" s="30"/>
      <c r="F37" s="31"/>
      <c r="G37" s="32"/>
      <c r="H37" s="33"/>
      <c r="I37" s="34"/>
      <c r="J37" s="35"/>
      <c r="K37" s="36"/>
      <c r="L37" s="37"/>
      <c r="M37" s="38"/>
      <c r="N37" s="39"/>
      <c r="O37" s="40"/>
    </row>
    <row r="38" spans="1:15" s="23" customFormat="1" ht="15" x14ac:dyDescent="0.35">
      <c r="A38" s="24" t="str">
        <f>CONCATENATE(G39," ",(IF((CODE(K39))=80,"Part Time","Full Time")))</f>
        <v>A/V Specialist Full Time</v>
      </c>
      <c r="B38" s="9"/>
      <c r="C38" s="10"/>
      <c r="D38" s="11"/>
      <c r="E38" s="12"/>
      <c r="F38" s="13"/>
      <c r="G38" s="14"/>
      <c r="H38" s="15"/>
      <c r="I38" s="16"/>
      <c r="J38" s="17"/>
      <c r="K38" s="18"/>
      <c r="L38" s="19"/>
      <c r="M38" s="20"/>
      <c r="N38" s="21"/>
      <c r="O38" s="22"/>
    </row>
    <row r="39" spans="1:15" x14ac:dyDescent="0.3">
      <c r="A39" t="s">
        <v>112</v>
      </c>
      <c r="B39" t="s">
        <v>113</v>
      </c>
      <c r="C39" t="s">
        <v>114</v>
      </c>
      <c r="D39" t="s">
        <v>18</v>
      </c>
      <c r="E39" t="s">
        <v>115</v>
      </c>
      <c r="F39" t="s">
        <v>116</v>
      </c>
      <c r="G39" t="s">
        <v>117</v>
      </c>
      <c r="H39" t="s">
        <v>118</v>
      </c>
      <c r="I39" t="s">
        <v>119</v>
      </c>
      <c r="J39" t="s">
        <v>17</v>
      </c>
      <c r="K39" t="s">
        <v>24</v>
      </c>
      <c r="L39" s="7">
        <v>882</v>
      </c>
      <c r="M39" t="s">
        <v>25</v>
      </c>
      <c r="N39" t="s">
        <v>26</v>
      </c>
      <c r="O39" t="s">
        <v>71</v>
      </c>
    </row>
    <row r="40" spans="1:15" s="23" customFormat="1" x14ac:dyDescent="0.3">
      <c r="A40" s="50"/>
      <c r="B40" s="27"/>
      <c r="C40" s="28"/>
      <c r="D40" s="29"/>
      <c r="E40" s="30"/>
      <c r="F40" s="31"/>
      <c r="G40" s="32"/>
      <c r="H40" s="33"/>
      <c r="I40" s="34"/>
      <c r="J40" s="35"/>
      <c r="K40" s="36"/>
      <c r="L40" s="37"/>
      <c r="M40" s="38"/>
      <c r="N40" s="39"/>
      <c r="O40" s="40"/>
    </row>
    <row r="41" spans="1:15" s="23" customFormat="1" ht="15" x14ac:dyDescent="0.35">
      <c r="A41" s="24" t="str">
        <f>CONCATENATE(G42," ",(IF((CODE(K42))=80,"Part Time","Full Time")))</f>
        <v>Custodian Full Time</v>
      </c>
      <c r="B41" s="9"/>
      <c r="C41" s="10"/>
      <c r="D41" s="11"/>
      <c r="E41" s="12"/>
      <c r="F41" s="13"/>
      <c r="G41" s="14"/>
      <c r="H41" s="15"/>
      <c r="I41" s="16"/>
      <c r="J41" s="17"/>
      <c r="K41" s="18"/>
      <c r="L41" s="19"/>
      <c r="M41" s="20"/>
      <c r="N41" s="21"/>
      <c r="O41" s="22"/>
    </row>
    <row r="42" spans="1:15" x14ac:dyDescent="0.3">
      <c r="A42" t="s">
        <v>120</v>
      </c>
      <c r="B42" t="s">
        <v>121</v>
      </c>
      <c r="C42" t="s">
        <v>18</v>
      </c>
      <c r="D42" t="s">
        <v>18</v>
      </c>
      <c r="E42" t="s">
        <v>122</v>
      </c>
      <c r="F42" t="s">
        <v>123</v>
      </c>
      <c r="G42" t="s">
        <v>124</v>
      </c>
      <c r="H42" t="s">
        <v>93</v>
      </c>
      <c r="I42" t="s">
        <v>94</v>
      </c>
      <c r="J42" t="s">
        <v>17</v>
      </c>
      <c r="K42" t="s">
        <v>24</v>
      </c>
      <c r="L42" s="7">
        <v>380</v>
      </c>
      <c r="M42" t="s">
        <v>25</v>
      </c>
      <c r="N42" t="s">
        <v>26</v>
      </c>
      <c r="O42" t="s">
        <v>87</v>
      </c>
    </row>
    <row r="43" spans="1:15" x14ac:dyDescent="0.3">
      <c r="A43" t="s">
        <v>125</v>
      </c>
      <c r="B43" t="s">
        <v>126</v>
      </c>
      <c r="C43" t="s">
        <v>127</v>
      </c>
      <c r="D43" t="s">
        <v>18</v>
      </c>
      <c r="E43" t="s">
        <v>122</v>
      </c>
      <c r="F43" t="s">
        <v>123</v>
      </c>
      <c r="G43" t="s">
        <v>124</v>
      </c>
      <c r="H43" t="s">
        <v>93</v>
      </c>
      <c r="I43" t="s">
        <v>94</v>
      </c>
      <c r="J43" t="s">
        <v>17</v>
      </c>
      <c r="K43" t="s">
        <v>24</v>
      </c>
      <c r="L43" s="7">
        <v>374.5</v>
      </c>
      <c r="M43" t="s">
        <v>25</v>
      </c>
      <c r="N43" t="s">
        <v>26</v>
      </c>
      <c r="O43" t="s">
        <v>87</v>
      </c>
    </row>
    <row r="44" spans="1:15" x14ac:dyDescent="0.3">
      <c r="A44" t="s">
        <v>128</v>
      </c>
      <c r="B44" t="s">
        <v>129</v>
      </c>
      <c r="C44" t="s">
        <v>18</v>
      </c>
      <c r="D44" t="s">
        <v>18</v>
      </c>
      <c r="E44" t="s">
        <v>122</v>
      </c>
      <c r="F44" t="s">
        <v>123</v>
      </c>
      <c r="G44" t="s">
        <v>124</v>
      </c>
      <c r="H44" t="s">
        <v>93</v>
      </c>
      <c r="I44" t="s">
        <v>94</v>
      </c>
      <c r="J44" t="s">
        <v>17</v>
      </c>
      <c r="K44" t="s">
        <v>24</v>
      </c>
      <c r="L44" s="7">
        <v>143</v>
      </c>
      <c r="M44" t="s">
        <v>25</v>
      </c>
      <c r="N44" t="s">
        <v>26</v>
      </c>
      <c r="O44" t="s">
        <v>87</v>
      </c>
    </row>
    <row r="45" spans="1:15" s="23" customFormat="1" x14ac:dyDescent="0.3">
      <c r="A45" s="50"/>
      <c r="B45" s="27"/>
      <c r="C45" s="28"/>
      <c r="D45" s="29"/>
      <c r="E45" s="30"/>
      <c r="F45" s="31"/>
      <c r="G45" s="32"/>
      <c r="H45" s="33"/>
      <c r="I45" s="34"/>
      <c r="J45" s="35"/>
      <c r="K45" s="36"/>
      <c r="L45" s="37"/>
      <c r="M45" s="38"/>
      <c r="N45" s="39"/>
      <c r="O45" s="40"/>
    </row>
    <row r="46" spans="1:15" s="23" customFormat="1" ht="15" x14ac:dyDescent="0.35">
      <c r="A46" s="24" t="str">
        <f>CONCATENATE(G47," ",(IF((CODE(K47))=80,"Part Time","Full Time")))</f>
        <v>Library Tech Asst. Full Time</v>
      </c>
      <c r="B46" s="9"/>
      <c r="C46" s="10"/>
      <c r="D46" s="11"/>
      <c r="E46" s="12"/>
      <c r="F46" s="13"/>
      <c r="G46" s="14"/>
      <c r="H46" s="15"/>
      <c r="I46" s="16"/>
      <c r="J46" s="17"/>
      <c r="K46" s="18"/>
      <c r="L46" s="19"/>
      <c r="M46" s="20"/>
      <c r="N46" s="21"/>
      <c r="O46" s="22"/>
    </row>
    <row r="47" spans="1:15" x14ac:dyDescent="0.3">
      <c r="A47" t="s">
        <v>130</v>
      </c>
      <c r="B47" t="s">
        <v>131</v>
      </c>
      <c r="C47" t="s">
        <v>132</v>
      </c>
      <c r="D47" t="s">
        <v>18</v>
      </c>
      <c r="E47" t="s">
        <v>133</v>
      </c>
      <c r="F47" t="s">
        <v>134</v>
      </c>
      <c r="G47" t="s">
        <v>135</v>
      </c>
      <c r="H47" t="s">
        <v>136</v>
      </c>
      <c r="I47" t="s">
        <v>137</v>
      </c>
      <c r="J47" t="s">
        <v>17</v>
      </c>
      <c r="K47" t="s">
        <v>24</v>
      </c>
      <c r="L47" s="7">
        <v>207.5</v>
      </c>
      <c r="M47" t="s">
        <v>25</v>
      </c>
      <c r="N47" t="s">
        <v>36</v>
      </c>
      <c r="O47" t="s">
        <v>71</v>
      </c>
    </row>
    <row r="48" spans="1:15" s="23" customFormat="1" x14ac:dyDescent="0.3">
      <c r="A48" s="50"/>
      <c r="B48" s="27"/>
      <c r="C48" s="28"/>
      <c r="D48" s="29"/>
      <c r="E48" s="30"/>
      <c r="F48" s="31"/>
      <c r="G48" s="32"/>
      <c r="H48" s="33"/>
      <c r="I48" s="34"/>
      <c r="J48" s="35"/>
      <c r="K48" s="36"/>
      <c r="L48" s="37"/>
      <c r="M48" s="38"/>
      <c r="N48" s="39"/>
      <c r="O48" s="40"/>
    </row>
    <row r="49" spans="1:15" s="23" customFormat="1" ht="15" x14ac:dyDescent="0.35">
      <c r="A49" s="24" t="str">
        <f>CONCATENATE(G50," ",(IF((CODE(K50))=80,"Part Time","Full Time")))</f>
        <v>Customer Ser Rep Part Time</v>
      </c>
      <c r="B49" s="9"/>
      <c r="C49" s="10"/>
      <c r="D49" s="11"/>
      <c r="E49" s="12"/>
      <c r="F49" s="13"/>
      <c r="G49" s="14"/>
      <c r="H49" s="15"/>
      <c r="I49" s="16"/>
      <c r="J49" s="17"/>
      <c r="K49" s="18"/>
      <c r="L49" s="19"/>
      <c r="M49" s="20"/>
      <c r="N49" s="21"/>
      <c r="O49" s="22"/>
    </row>
    <row r="50" spans="1:15" x14ac:dyDescent="0.3">
      <c r="A50" t="s">
        <v>138</v>
      </c>
      <c r="B50" t="s">
        <v>139</v>
      </c>
      <c r="D50" t="s">
        <v>18</v>
      </c>
      <c r="E50" t="s">
        <v>140</v>
      </c>
      <c r="F50" t="s">
        <v>141</v>
      </c>
      <c r="G50" t="s">
        <v>142</v>
      </c>
      <c r="H50" t="s">
        <v>143</v>
      </c>
      <c r="I50" t="s">
        <v>144</v>
      </c>
      <c r="J50" t="s">
        <v>17</v>
      </c>
      <c r="K50" t="s">
        <v>35</v>
      </c>
      <c r="L50" s="7">
        <v>108</v>
      </c>
      <c r="M50" t="s">
        <v>25</v>
      </c>
      <c r="N50" t="s">
        <v>26</v>
      </c>
      <c r="O50" t="s">
        <v>37</v>
      </c>
    </row>
    <row r="51" spans="1:15" s="23" customFormat="1" x14ac:dyDescent="0.3">
      <c r="A51" s="50"/>
      <c r="B51" s="27"/>
      <c r="C51" s="28"/>
      <c r="D51" s="29"/>
      <c r="E51" s="30"/>
      <c r="F51" s="31"/>
      <c r="G51" s="32"/>
      <c r="H51" s="33"/>
      <c r="I51" s="34"/>
      <c r="J51" s="35"/>
      <c r="K51" s="36"/>
      <c r="L51" s="37"/>
      <c r="M51" s="38"/>
      <c r="N51" s="39"/>
      <c r="O51" s="40"/>
    </row>
    <row r="52" spans="1:15" s="23" customFormat="1" ht="15" x14ac:dyDescent="0.35">
      <c r="A52" s="24" t="str">
        <f>CONCATENATE(G53," ",(IF((CODE(K53))=80,"Part Time","Full Time")))</f>
        <v>Sr. Word Processor Part Time</v>
      </c>
      <c r="B52" s="9"/>
      <c r="C52" s="10"/>
      <c r="D52" s="11"/>
      <c r="E52" s="12"/>
      <c r="F52" s="13"/>
      <c r="G52" s="14"/>
      <c r="H52" s="15"/>
      <c r="I52" s="16"/>
      <c r="J52" s="17"/>
      <c r="K52" s="18"/>
      <c r="L52" s="19"/>
      <c r="M52" s="20"/>
      <c r="N52" s="21"/>
      <c r="O52" s="22"/>
    </row>
    <row r="53" spans="1:15" x14ac:dyDescent="0.3">
      <c r="A53" t="s">
        <v>145</v>
      </c>
      <c r="B53" t="s">
        <v>146</v>
      </c>
      <c r="C53" t="s">
        <v>127</v>
      </c>
      <c r="D53" t="s">
        <v>18</v>
      </c>
      <c r="E53" t="s">
        <v>147</v>
      </c>
      <c r="F53" t="s">
        <v>148</v>
      </c>
      <c r="G53" t="s">
        <v>149</v>
      </c>
      <c r="H53" t="s">
        <v>69</v>
      </c>
      <c r="I53" t="s">
        <v>70</v>
      </c>
      <c r="J53" t="s">
        <v>17</v>
      </c>
      <c r="K53" t="s">
        <v>35</v>
      </c>
      <c r="L53" s="7">
        <v>317.5</v>
      </c>
      <c r="M53" t="s">
        <v>25</v>
      </c>
      <c r="N53" t="s">
        <v>36</v>
      </c>
      <c r="O53" t="s">
        <v>37</v>
      </c>
    </row>
    <row r="54" spans="1:15" x14ac:dyDescent="0.3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2"/>
      <c r="M54" s="51"/>
      <c r="N54" s="51"/>
      <c r="O54" s="51"/>
    </row>
    <row r="55" spans="1:15" s="23" customFormat="1" ht="15" x14ac:dyDescent="0.35">
      <c r="A55" s="24" t="str">
        <f>CONCATENATE(G56," ",(IF((CODE(K56))=80,"Part Time","Full Time")))</f>
        <v>Sr. Secretary Full Time</v>
      </c>
      <c r="B55" s="9"/>
      <c r="C55" s="10"/>
      <c r="D55" s="11"/>
      <c r="E55" s="12"/>
      <c r="F55" s="13"/>
      <c r="G55" s="14"/>
      <c r="H55" s="15"/>
      <c r="I55" s="16"/>
      <c r="J55" s="17"/>
      <c r="K55" s="18"/>
      <c r="L55" s="19"/>
      <c r="M55" s="20"/>
      <c r="N55" s="21"/>
      <c r="O55" s="22"/>
    </row>
    <row r="56" spans="1:15" x14ac:dyDescent="0.3">
      <c r="A56" t="s">
        <v>152</v>
      </c>
      <c r="B56" t="s">
        <v>153</v>
      </c>
      <c r="C56" t="s">
        <v>127</v>
      </c>
      <c r="D56" t="s">
        <v>18</v>
      </c>
      <c r="E56" t="s">
        <v>154</v>
      </c>
      <c r="F56" t="s">
        <v>155</v>
      </c>
      <c r="G56" t="s">
        <v>156</v>
      </c>
      <c r="H56" t="s">
        <v>43</v>
      </c>
      <c r="I56" t="s">
        <v>44</v>
      </c>
      <c r="J56" t="s">
        <v>17</v>
      </c>
      <c r="K56" t="s">
        <v>24</v>
      </c>
      <c r="L56" s="7">
        <v>574</v>
      </c>
      <c r="M56" t="s">
        <v>25</v>
      </c>
      <c r="N56" t="s">
        <v>26</v>
      </c>
      <c r="O56" t="s">
        <v>27</v>
      </c>
    </row>
    <row r="57" spans="1:15" x14ac:dyDescent="0.3">
      <c r="A57" t="s">
        <v>157</v>
      </c>
      <c r="B57" t="s">
        <v>158</v>
      </c>
      <c r="D57" t="s">
        <v>18</v>
      </c>
      <c r="E57" t="s">
        <v>154</v>
      </c>
      <c r="F57" t="s">
        <v>155</v>
      </c>
      <c r="G57" t="s">
        <v>156</v>
      </c>
      <c r="H57" t="s">
        <v>118</v>
      </c>
      <c r="I57" t="s">
        <v>119</v>
      </c>
      <c r="J57" t="s">
        <v>17</v>
      </c>
      <c r="K57" t="s">
        <v>24</v>
      </c>
      <c r="L57" s="7">
        <v>366</v>
      </c>
      <c r="M57" t="s">
        <v>25</v>
      </c>
      <c r="N57" t="s">
        <v>26</v>
      </c>
      <c r="O57" t="s">
        <v>27</v>
      </c>
    </row>
    <row r="58" spans="1:15" x14ac:dyDescent="0.3">
      <c r="A58" t="s">
        <v>159</v>
      </c>
      <c r="B58" t="s">
        <v>160</v>
      </c>
      <c r="C58" t="s">
        <v>161</v>
      </c>
      <c r="D58" t="s">
        <v>18</v>
      </c>
      <c r="E58" t="s">
        <v>154</v>
      </c>
      <c r="F58" t="s">
        <v>155</v>
      </c>
      <c r="G58" t="s">
        <v>156</v>
      </c>
      <c r="H58" t="s">
        <v>69</v>
      </c>
      <c r="I58" t="s">
        <v>70</v>
      </c>
      <c r="J58" t="s">
        <v>17</v>
      </c>
      <c r="K58" t="s">
        <v>24</v>
      </c>
      <c r="L58" s="7">
        <v>321</v>
      </c>
      <c r="M58" t="s">
        <v>25</v>
      </c>
      <c r="N58" t="s">
        <v>26</v>
      </c>
      <c r="O58" t="s">
        <v>27</v>
      </c>
    </row>
    <row r="59" spans="1:15" x14ac:dyDescent="0.3">
      <c r="A59" t="s">
        <v>162</v>
      </c>
      <c r="B59" t="s">
        <v>129</v>
      </c>
      <c r="C59" t="s">
        <v>106</v>
      </c>
      <c r="D59" t="s">
        <v>18</v>
      </c>
      <c r="E59" t="s">
        <v>154</v>
      </c>
      <c r="F59" t="s">
        <v>155</v>
      </c>
      <c r="G59" t="s">
        <v>156</v>
      </c>
      <c r="H59" t="s">
        <v>75</v>
      </c>
      <c r="I59" t="s">
        <v>76</v>
      </c>
      <c r="J59" t="s">
        <v>17</v>
      </c>
      <c r="K59" t="s">
        <v>24</v>
      </c>
      <c r="L59" s="7">
        <v>313</v>
      </c>
      <c r="M59" t="s">
        <v>25</v>
      </c>
      <c r="N59" t="s">
        <v>26</v>
      </c>
      <c r="O59" t="s">
        <v>27</v>
      </c>
    </row>
    <row r="60" spans="1:15" x14ac:dyDescent="0.3">
      <c r="A60" t="s">
        <v>163</v>
      </c>
      <c r="B60" t="s">
        <v>164</v>
      </c>
      <c r="C60" t="s">
        <v>127</v>
      </c>
      <c r="D60" t="s">
        <v>18</v>
      </c>
      <c r="E60" t="s">
        <v>154</v>
      </c>
      <c r="F60" t="s">
        <v>155</v>
      </c>
      <c r="G60" t="s">
        <v>156</v>
      </c>
      <c r="H60" t="s">
        <v>69</v>
      </c>
      <c r="I60" t="s">
        <v>70</v>
      </c>
      <c r="J60" t="s">
        <v>17</v>
      </c>
      <c r="K60" t="s">
        <v>24</v>
      </c>
      <c r="L60" s="7">
        <v>180</v>
      </c>
      <c r="M60" t="s">
        <v>25</v>
      </c>
      <c r="N60" t="s">
        <v>26</v>
      </c>
      <c r="O60" t="s">
        <v>27</v>
      </c>
    </row>
    <row r="61" spans="1:15" x14ac:dyDescent="0.3">
      <c r="L61" s="7"/>
    </row>
    <row r="62" spans="1:15" x14ac:dyDescent="0.3">
      <c r="A62" t="s">
        <v>165</v>
      </c>
      <c r="B62" t="s">
        <v>166</v>
      </c>
      <c r="C62" t="s">
        <v>167</v>
      </c>
      <c r="D62" t="s">
        <v>18</v>
      </c>
      <c r="E62" t="s">
        <v>154</v>
      </c>
      <c r="F62" t="s">
        <v>155</v>
      </c>
      <c r="G62" t="s">
        <v>156</v>
      </c>
      <c r="H62" t="s">
        <v>62</v>
      </c>
      <c r="I62" t="s">
        <v>63</v>
      </c>
      <c r="J62" t="s">
        <v>17</v>
      </c>
      <c r="K62" t="s">
        <v>24</v>
      </c>
      <c r="L62" s="7">
        <v>260</v>
      </c>
      <c r="M62" t="s">
        <v>25</v>
      </c>
      <c r="N62" t="s">
        <v>36</v>
      </c>
      <c r="O62" t="s">
        <v>27</v>
      </c>
    </row>
    <row r="63" spans="1:15" s="23" customFormat="1" x14ac:dyDescent="0.3">
      <c r="A63" s="8"/>
      <c r="B63" s="9"/>
      <c r="C63" s="10"/>
      <c r="D63" s="11"/>
      <c r="E63" s="12"/>
      <c r="F63" s="13"/>
      <c r="G63" s="14"/>
      <c r="H63" s="15"/>
      <c r="I63" s="16"/>
      <c r="J63" s="17"/>
      <c r="K63" s="18"/>
      <c r="L63" s="19"/>
      <c r="M63" s="20"/>
      <c r="N63" s="21"/>
      <c r="O63" s="22"/>
    </row>
    <row r="64" spans="1:15" s="23" customFormat="1" ht="15" x14ac:dyDescent="0.35">
      <c r="A64" s="24" t="str">
        <f>CONCATENATE(G65," ",(IF((CODE(K65))=80,"Part Time","Full Time")))</f>
        <v>Secretary Part Time</v>
      </c>
      <c r="B64" s="9"/>
      <c r="C64" s="10"/>
      <c r="D64" s="11"/>
      <c r="E64" s="12"/>
      <c r="F64" s="13"/>
      <c r="G64" s="14"/>
      <c r="H64" s="15"/>
      <c r="I64" s="16"/>
      <c r="J64" s="17"/>
      <c r="K64" s="18"/>
      <c r="L64" s="19"/>
      <c r="M64" s="20"/>
      <c r="N64" s="21"/>
      <c r="O64" s="22"/>
    </row>
    <row r="65" spans="1:15" x14ac:dyDescent="0.3">
      <c r="A65" t="s">
        <v>168</v>
      </c>
      <c r="B65" t="s">
        <v>169</v>
      </c>
      <c r="C65" t="s">
        <v>47</v>
      </c>
      <c r="D65" t="s">
        <v>18</v>
      </c>
      <c r="E65" t="s">
        <v>154</v>
      </c>
      <c r="F65" t="s">
        <v>170</v>
      </c>
      <c r="G65" t="s">
        <v>171</v>
      </c>
      <c r="H65" t="s">
        <v>43</v>
      </c>
      <c r="I65" t="s">
        <v>44</v>
      </c>
      <c r="J65" t="s">
        <v>17</v>
      </c>
      <c r="K65" t="s">
        <v>35</v>
      </c>
      <c r="L65" s="7">
        <v>191</v>
      </c>
      <c r="M65" t="s">
        <v>25</v>
      </c>
      <c r="N65" t="s">
        <v>26</v>
      </c>
      <c r="O65" t="s">
        <v>37</v>
      </c>
    </row>
    <row r="66" spans="1:15" x14ac:dyDescent="0.3">
      <c r="L66" s="7"/>
    </row>
    <row r="67" spans="1:15" x14ac:dyDescent="0.3">
      <c r="A67" t="s">
        <v>150</v>
      </c>
      <c r="B67" t="s">
        <v>151</v>
      </c>
      <c r="C67" t="s">
        <v>47</v>
      </c>
      <c r="D67" t="s">
        <v>18</v>
      </c>
      <c r="E67" t="s">
        <v>154</v>
      </c>
      <c r="F67" t="s">
        <v>170</v>
      </c>
      <c r="G67" t="s">
        <v>171</v>
      </c>
      <c r="H67" t="s">
        <v>69</v>
      </c>
      <c r="I67" t="s">
        <v>70</v>
      </c>
      <c r="J67" t="s">
        <v>17</v>
      </c>
      <c r="K67" t="s">
        <v>35</v>
      </c>
      <c r="L67" s="7">
        <v>120</v>
      </c>
      <c r="M67" t="s">
        <v>25</v>
      </c>
      <c r="N67" t="s">
        <v>36</v>
      </c>
      <c r="O67" t="s">
        <v>37</v>
      </c>
    </row>
    <row r="68" spans="1:15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Firelands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2017-02-03T14:21:04Z</dcterms:created>
  <dcterms:modified xsi:type="dcterms:W3CDTF">2017-02-09T14:36:34Z</dcterms:modified>
</cp:coreProperties>
</file>